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e\Civile\flora 2000 s.a.s\Flora 2000 Vivai\RistrutturazioneDebito\ATTI\DOCUMENTI ALLEGATI\"/>
    </mc:Choice>
  </mc:AlternateContent>
  <bookViews>
    <workbookView xWindow="480" yWindow="150" windowWidth="27795" windowHeight="12270"/>
  </bookViews>
  <sheets>
    <sheet name="Debiti Flora" sheetId="1" r:id="rId1"/>
  </sheets>
  <definedNames>
    <definedName name="a" hidden="1">{#N/A,#N/A,TRUE,"Main Issues";#N/A,#N/A,TRUE,"Income statement ($)"}</definedName>
    <definedName name="aaaaaad">#REF!</definedName>
    <definedName name="acconti" localSheetId="0">#REF!</definedName>
    <definedName name="acconti">#REF!</definedName>
    <definedName name="altri_ricavi" localSheetId="0">#REF!</definedName>
    <definedName name="altri_ricavi">#REF!</definedName>
    <definedName name="altri1" localSheetId="0">#REF!</definedName>
    <definedName name="altri1">#REF!</definedName>
    <definedName name="altri2" localSheetId="0">#REF!</definedName>
    <definedName name="altri2">#REF!</definedName>
    <definedName name="altri3" localSheetId="0">#REF!</definedName>
    <definedName name="altri3">#REF!</definedName>
    <definedName name="altri4" localSheetId="0">#REF!</definedName>
    <definedName name="altri4">#REF!</definedName>
    <definedName name="altri5" localSheetId="0">#REF!</definedName>
    <definedName name="altri5">#REF!</definedName>
    <definedName name="anno_commenti" localSheetId="0">#REF!</definedName>
    <definedName name="anno_commenti">#REF!</definedName>
    <definedName name="anno_commenti_new" localSheetId="0">#REF!</definedName>
    <definedName name="anno_commenti_new">#REF!</definedName>
    <definedName name="anno_sval" localSheetId="0">#REF!</definedName>
    <definedName name="anno_sval">#REF!</definedName>
    <definedName name="anscount" hidden="1">1</definedName>
    <definedName name="àpknhjàò">#REF!</definedName>
    <definedName name="àpòkhòlh">#REF!</definedName>
    <definedName name="attre_1" localSheetId="0">#REF!</definedName>
    <definedName name="attre_1">#REF!</definedName>
    <definedName name="attre_2" localSheetId="0">#REF!</definedName>
    <definedName name="attre_2">#REF!</definedName>
    <definedName name="attre_3" localSheetId="0">#REF!</definedName>
    <definedName name="attre_3">#REF!</definedName>
    <definedName name="attre_4" localSheetId="0">#REF!</definedName>
    <definedName name="attre_4">#REF!</definedName>
    <definedName name="attre_5" localSheetId="0">#REF!</definedName>
    <definedName name="attre_5">#REF!</definedName>
    <definedName name="attre1" localSheetId="0">#REF!</definedName>
    <definedName name="attre1">#REF!</definedName>
    <definedName name="attre2" localSheetId="0">#REF!</definedName>
    <definedName name="attre2">#REF!</definedName>
    <definedName name="attre3" localSheetId="0">#REF!</definedName>
    <definedName name="attre3">#REF!</definedName>
    <definedName name="attre4" localSheetId="0">#REF!</definedName>
    <definedName name="attre4">#REF!</definedName>
    <definedName name="attre5" localSheetId="0">#REF!</definedName>
    <definedName name="attre5">#REF!</definedName>
    <definedName name="avvia_1" localSheetId="0">#REF!</definedName>
    <definedName name="avvia_1">#REF!</definedName>
    <definedName name="avvia_2" localSheetId="0">#REF!</definedName>
    <definedName name="avvia_2">#REF!</definedName>
    <definedName name="avvia_3" localSheetId="0">#REF!</definedName>
    <definedName name="avvia_3">#REF!</definedName>
    <definedName name="avvia_4" localSheetId="0">#REF!</definedName>
    <definedName name="avvia_4">#REF!</definedName>
    <definedName name="avvia_5" localSheetId="0">#REF!</definedName>
    <definedName name="avvia_5">#REF!</definedName>
    <definedName name="avvia1" localSheetId="0">#REF!</definedName>
    <definedName name="avvia1">#REF!</definedName>
    <definedName name="avvia2" localSheetId="0">#REF!</definedName>
    <definedName name="avvia2">#REF!</definedName>
    <definedName name="avvia3" localSheetId="0">#REF!</definedName>
    <definedName name="avvia3">#REF!</definedName>
    <definedName name="avvia4" localSheetId="0">#REF!</definedName>
    <definedName name="avvia4">#REF!</definedName>
    <definedName name="avvia5" localSheetId="0">#REF!</definedName>
    <definedName name="avvia5">#REF!</definedName>
    <definedName name="b" hidden="1">{"Bracco_Ce",#N/A,FALSE,"BRACCO_8";"Bracco_SP",#N/A,FALSE,"BRACCO_8";"Bracco_DF",#N/A,FALSE,"BRACCO_8";"Bracco_IB",#N/A,FALSE,"BRACCO_8"}</definedName>
    <definedName name="cespiti" localSheetId="0">#REF!</definedName>
    <definedName name="cespiti">#REF!</definedName>
    <definedName name="coll_1" localSheetId="0">#REF!</definedName>
    <definedName name="coll_1">#REF!</definedName>
    <definedName name="coll_2" localSheetId="0">#REF!</definedName>
    <definedName name="coll_2">#REF!</definedName>
    <definedName name="coll_3" localSheetId="0">#REF!</definedName>
    <definedName name="coll_3">#REF!</definedName>
    <definedName name="coll_4" localSheetId="0">#REF!</definedName>
    <definedName name="coll_4">#REF!</definedName>
    <definedName name="coll_5" localSheetId="0">#REF!</definedName>
    <definedName name="coll_5">#REF!</definedName>
    <definedName name="coll1" localSheetId="0">#REF!</definedName>
    <definedName name="coll1">#REF!</definedName>
    <definedName name="coll2" localSheetId="0">#REF!</definedName>
    <definedName name="coll2">#REF!</definedName>
    <definedName name="coll3" localSheetId="0">#REF!</definedName>
    <definedName name="coll3">#REF!</definedName>
    <definedName name="coll4" localSheetId="0">#REF!</definedName>
    <definedName name="coll4">#REF!</definedName>
    <definedName name="coll5" localSheetId="0">#REF!</definedName>
    <definedName name="coll5">#REF!</definedName>
    <definedName name="conces_1" localSheetId="0">#REF!</definedName>
    <definedName name="conces_1">#REF!</definedName>
    <definedName name="conces_2" localSheetId="0">#REF!</definedName>
    <definedName name="conces_2">#REF!</definedName>
    <definedName name="conces_3" localSheetId="0">#REF!</definedName>
    <definedName name="conces_3">#REF!</definedName>
    <definedName name="conces_4" localSheetId="0">#REF!</definedName>
    <definedName name="conces_4">#REF!</definedName>
    <definedName name="conces_5" localSheetId="0">#REF!</definedName>
    <definedName name="conces_5">#REF!</definedName>
    <definedName name="conces1" localSheetId="0">#REF!</definedName>
    <definedName name="conces1">#REF!</definedName>
    <definedName name="conces2" localSheetId="0">#REF!</definedName>
    <definedName name="conces2">#REF!</definedName>
    <definedName name="conces3" localSheetId="0">#REF!</definedName>
    <definedName name="conces3">#REF!</definedName>
    <definedName name="conces4" localSheetId="0">#REF!</definedName>
    <definedName name="conces4">#REF!</definedName>
    <definedName name="conces5" localSheetId="0">#REF!</definedName>
    <definedName name="conces5">#REF!</definedName>
    <definedName name="contr_1" localSheetId="0">#REF!</definedName>
    <definedName name="contr_1">#REF!</definedName>
    <definedName name="contr_2" localSheetId="0">#REF!</definedName>
    <definedName name="contr_2">#REF!</definedName>
    <definedName name="contr_3" localSheetId="0">#REF!</definedName>
    <definedName name="contr_3">#REF!</definedName>
    <definedName name="contr_4" localSheetId="0">#REF!</definedName>
    <definedName name="contr_4">#REF!</definedName>
    <definedName name="contr_5" localSheetId="0">#REF!</definedName>
    <definedName name="contr_5">#REF!</definedName>
    <definedName name="contr1" localSheetId="0">#REF!</definedName>
    <definedName name="contr1">#REF!</definedName>
    <definedName name="contr2" localSheetId="0">#REF!</definedName>
    <definedName name="contr2">#REF!</definedName>
    <definedName name="contr3" localSheetId="0">#REF!</definedName>
    <definedName name="contr3">#REF!</definedName>
    <definedName name="contr4" localSheetId="0">#REF!</definedName>
    <definedName name="contr4">#REF!</definedName>
    <definedName name="contr5" localSheetId="0">#REF!</definedName>
    <definedName name="contr5">#REF!</definedName>
    <definedName name="contro_1" localSheetId="0">#REF!</definedName>
    <definedName name="contro_1">#REF!</definedName>
    <definedName name="contro_2" localSheetId="0">#REF!</definedName>
    <definedName name="contro_2">#REF!</definedName>
    <definedName name="contro_3" localSheetId="0">#REF!</definedName>
    <definedName name="contro_3">#REF!</definedName>
    <definedName name="contro_4" localSheetId="0">#REF!</definedName>
    <definedName name="contro_4">#REF!</definedName>
    <definedName name="contro_5" localSheetId="0">#REF!</definedName>
    <definedName name="contro_5">#REF!</definedName>
    <definedName name="contro1" localSheetId="0">#REF!</definedName>
    <definedName name="contro1">#REF!</definedName>
    <definedName name="contro2" localSheetId="0">#REF!</definedName>
    <definedName name="contro2">#REF!</definedName>
    <definedName name="contro3" localSheetId="0">#REF!</definedName>
    <definedName name="contro3">#REF!</definedName>
    <definedName name="contro4" localSheetId="0">#REF!</definedName>
    <definedName name="contro4">#REF!</definedName>
    <definedName name="contro5" localSheetId="0">#REF!</definedName>
    <definedName name="contro5">#REF!</definedName>
    <definedName name="corso_1" localSheetId="0">#REF!</definedName>
    <definedName name="corso_1">#REF!</definedName>
    <definedName name="corso_2" localSheetId="0">#REF!</definedName>
    <definedName name="corso_2">#REF!</definedName>
    <definedName name="corso_3" localSheetId="0">#REF!</definedName>
    <definedName name="corso_3">#REF!</definedName>
    <definedName name="corso_4" localSheetId="0">#REF!</definedName>
    <definedName name="corso_4">#REF!</definedName>
    <definedName name="corso_5" localSheetId="0">#REF!</definedName>
    <definedName name="corso_5">#REF!</definedName>
    <definedName name="corso1" localSheetId="0">#REF!</definedName>
    <definedName name="corso1">#REF!</definedName>
    <definedName name="corso2" localSheetId="0">#REF!</definedName>
    <definedName name="corso2">#REF!</definedName>
    <definedName name="corso3" localSheetId="0">#REF!</definedName>
    <definedName name="corso3">#REF!</definedName>
    <definedName name="corso4" localSheetId="0">#REF!</definedName>
    <definedName name="corso4">#REF!</definedName>
    <definedName name="corso5" localSheetId="0">#REF!</definedName>
    <definedName name="corso5">#REF!</definedName>
    <definedName name="costi_imp_1" localSheetId="0">#REF!</definedName>
    <definedName name="costi_imp_1">#REF!</definedName>
    <definedName name="costi_imp_2" localSheetId="0">#REF!</definedName>
    <definedName name="costi_imp_2">#REF!</definedName>
    <definedName name="costi_imp_3" localSheetId="0">#REF!</definedName>
    <definedName name="costi_imp_3">#REF!</definedName>
    <definedName name="costi_imp_4" localSheetId="0">#REF!</definedName>
    <definedName name="costi_imp_4">#REF!</definedName>
    <definedName name="costi_imp_5" localSheetId="0">#REF!</definedName>
    <definedName name="costi_imp_5">#REF!</definedName>
    <definedName name="costi_imp1" localSheetId="0">#REF!</definedName>
    <definedName name="costi_imp1">#REF!</definedName>
    <definedName name="costi_imp2" localSheetId="0">#REF!</definedName>
    <definedName name="costi_imp2">#REF!</definedName>
    <definedName name="costi_imp3" localSheetId="0">#REF!</definedName>
    <definedName name="costi_imp3">#REF!</definedName>
    <definedName name="costi_imp4" localSheetId="0">#REF!</definedName>
    <definedName name="costi_imp4">#REF!</definedName>
    <definedName name="costi_imp5" localSheetId="0">#REF!</definedName>
    <definedName name="costi_imp5">#REF!</definedName>
    <definedName name="cred_imposta" localSheetId="0">#REF!</definedName>
    <definedName name="cred_imposta">#REF!</definedName>
    <definedName name="cred_imposta2" localSheetId="0">#REF!</definedName>
    <definedName name="cred_imposta2">#REF!</definedName>
    <definedName name="dgjgjjjg">#REF!</definedName>
    <definedName name="diritti_1" localSheetId="0">#REF!</definedName>
    <definedName name="diritti_1">#REF!</definedName>
    <definedName name="diritti_2" localSheetId="0">#REF!</definedName>
    <definedName name="diritti_2">#REF!</definedName>
    <definedName name="diritti_3" localSheetId="0">#REF!</definedName>
    <definedName name="diritti_3">#REF!</definedName>
    <definedName name="diritti_4" localSheetId="0">#REF!</definedName>
    <definedName name="diritti_4">#REF!</definedName>
    <definedName name="diritti_5" localSheetId="0">#REF!</definedName>
    <definedName name="diritti_5">#REF!</definedName>
    <definedName name="diritti1" localSheetId="0">#REF!</definedName>
    <definedName name="diritti1">#REF!</definedName>
    <definedName name="diritti2" localSheetId="0">#REF!</definedName>
    <definedName name="diritti2">#REF!</definedName>
    <definedName name="diritti3" localSheetId="0">#REF!</definedName>
    <definedName name="diritti3">#REF!</definedName>
    <definedName name="diritti4" localSheetId="0">#REF!</definedName>
    <definedName name="diritti4">#REF!</definedName>
    <definedName name="diritti5" localSheetId="0">#REF!</definedName>
    <definedName name="diritti5">#REF!</definedName>
    <definedName name="fondo" localSheetId="0">#REF!</definedName>
    <definedName name="fondo">#REF!</definedName>
    <definedName name="fsgfghsh">#REF!</definedName>
    <definedName name="gest_amm" localSheetId="0">#REF!</definedName>
    <definedName name="gest_amm">#REF!</definedName>
    <definedName name="gestione" localSheetId="0">#REF!</definedName>
    <definedName name="gestione">#REF!</definedName>
    <definedName name="gg_pagam" localSheetId="0">#REF!</definedName>
    <definedName name="gg_pagam">#REF!</definedName>
    <definedName name="GG_PAGAM2" localSheetId="0">#REF!</definedName>
    <definedName name="GG_PAGAM2">#REF!</definedName>
    <definedName name="hssffhsfs">#REF!</definedName>
    <definedName name="immo_1" localSheetId="0">#REF!</definedName>
    <definedName name="immo_1">#REF!</definedName>
    <definedName name="immo_10" localSheetId="0">#REF!</definedName>
    <definedName name="immo_10">#REF!</definedName>
    <definedName name="immo_10n" localSheetId="0">#REF!</definedName>
    <definedName name="immo_10n">#REF!</definedName>
    <definedName name="immo_11" localSheetId="0">#REF!</definedName>
    <definedName name="immo_11">#REF!</definedName>
    <definedName name="immo_11n" localSheetId="0">#REF!</definedName>
    <definedName name="immo_11n">#REF!</definedName>
    <definedName name="immo_12" localSheetId="0">#REF!</definedName>
    <definedName name="immo_12">#REF!</definedName>
    <definedName name="immo_12n" localSheetId="0">#REF!</definedName>
    <definedName name="immo_12n">#REF!</definedName>
    <definedName name="immo_13" localSheetId="0">#REF!</definedName>
    <definedName name="immo_13">#REF!</definedName>
    <definedName name="immo_13n" localSheetId="0">#REF!</definedName>
    <definedName name="immo_13n">#REF!</definedName>
    <definedName name="immo_14" localSheetId="0">#REF!</definedName>
    <definedName name="immo_14">#REF!</definedName>
    <definedName name="immo_14n" localSheetId="0">#REF!</definedName>
    <definedName name="immo_14n">#REF!</definedName>
    <definedName name="immo_15" localSheetId="0">#REF!</definedName>
    <definedName name="immo_15">#REF!</definedName>
    <definedName name="immo_15n" localSheetId="0">#REF!</definedName>
    <definedName name="immo_15n">#REF!</definedName>
    <definedName name="immo_16" localSheetId="0">#REF!</definedName>
    <definedName name="immo_16">#REF!</definedName>
    <definedName name="immo_16n" localSheetId="0">#REF!</definedName>
    <definedName name="immo_16n">#REF!</definedName>
    <definedName name="immo_17" localSheetId="0">#REF!</definedName>
    <definedName name="immo_17">#REF!</definedName>
    <definedName name="immo_17n" localSheetId="0">#REF!</definedName>
    <definedName name="immo_17n">#REF!</definedName>
    <definedName name="immo_18" localSheetId="0">#REF!</definedName>
    <definedName name="immo_18">#REF!</definedName>
    <definedName name="immo_18n" localSheetId="0">#REF!</definedName>
    <definedName name="immo_18n">#REF!</definedName>
    <definedName name="immo_19" localSheetId="0">#REF!</definedName>
    <definedName name="immo_19">#REF!</definedName>
    <definedName name="immo_19n" localSheetId="0">#REF!</definedName>
    <definedName name="immo_19n">#REF!</definedName>
    <definedName name="immo_1n" localSheetId="0">#REF!</definedName>
    <definedName name="immo_1n">#REF!</definedName>
    <definedName name="immo_2" localSheetId="0">#REF!</definedName>
    <definedName name="immo_2">#REF!</definedName>
    <definedName name="immo_20" localSheetId="0">#REF!</definedName>
    <definedName name="immo_20">#REF!</definedName>
    <definedName name="immo_20n" localSheetId="0">#REF!</definedName>
    <definedName name="immo_20n">#REF!</definedName>
    <definedName name="immo_2n" localSheetId="0">#REF!</definedName>
    <definedName name="immo_2n">#REF!</definedName>
    <definedName name="immo_3" localSheetId="0">#REF!</definedName>
    <definedName name="immo_3">#REF!</definedName>
    <definedName name="immo_3n" localSheetId="0">#REF!</definedName>
    <definedName name="immo_3n">#REF!</definedName>
    <definedName name="immo_4" localSheetId="0">#REF!</definedName>
    <definedName name="immo_4">#REF!</definedName>
    <definedName name="immo_4n" localSheetId="0">#REF!</definedName>
    <definedName name="immo_4n">#REF!</definedName>
    <definedName name="immo_5" localSheetId="0">#REF!</definedName>
    <definedName name="immo_5">#REF!</definedName>
    <definedName name="immo_5n" localSheetId="0">#REF!</definedName>
    <definedName name="immo_5n">#REF!</definedName>
    <definedName name="immo_6" localSheetId="0">#REF!</definedName>
    <definedName name="immo_6">#REF!</definedName>
    <definedName name="immo_6n" localSheetId="0">#REF!</definedName>
    <definedName name="immo_6n">#REF!</definedName>
    <definedName name="immo_7" localSheetId="0">#REF!</definedName>
    <definedName name="immo_7">#REF!</definedName>
    <definedName name="immo_7n" localSheetId="0">#REF!</definedName>
    <definedName name="immo_7n">#REF!</definedName>
    <definedName name="immo_8" localSheetId="0">#REF!</definedName>
    <definedName name="immo_8">#REF!</definedName>
    <definedName name="immo_8n" localSheetId="0">#REF!</definedName>
    <definedName name="immo_8n">#REF!</definedName>
    <definedName name="immo_9" localSheetId="0">#REF!</definedName>
    <definedName name="immo_9">#REF!</definedName>
    <definedName name="immo_9n" localSheetId="0">#REF!</definedName>
    <definedName name="immo_9n">#REF!</definedName>
    <definedName name="immo1" localSheetId="0">#REF!</definedName>
    <definedName name="immo1">#REF!</definedName>
    <definedName name="immo10" localSheetId="0">#REF!</definedName>
    <definedName name="immo10">#REF!</definedName>
    <definedName name="immo2" localSheetId="0">#REF!</definedName>
    <definedName name="immo2">#REF!</definedName>
    <definedName name="immo3" localSheetId="0">#REF!</definedName>
    <definedName name="immo3">#REF!</definedName>
    <definedName name="immo4" localSheetId="0">#REF!</definedName>
    <definedName name="immo4">#REF!</definedName>
    <definedName name="immo5" localSheetId="0">#REF!</definedName>
    <definedName name="immo5">#REF!</definedName>
    <definedName name="immo6" localSheetId="0">#REF!</definedName>
    <definedName name="immo6">#REF!</definedName>
    <definedName name="immo7" localSheetId="0">#REF!</definedName>
    <definedName name="immo7">#REF!</definedName>
    <definedName name="immo8" localSheetId="0">#REF!</definedName>
    <definedName name="immo8">#REF!</definedName>
    <definedName name="immo9" localSheetId="0">#REF!</definedName>
    <definedName name="immo9">#REF!</definedName>
    <definedName name="immob1" localSheetId="0">#REF!</definedName>
    <definedName name="immob1">#REF!</definedName>
    <definedName name="immob10" localSheetId="0">#REF!</definedName>
    <definedName name="immob10">#REF!</definedName>
    <definedName name="immob11" localSheetId="0">#REF!</definedName>
    <definedName name="immob11">#REF!</definedName>
    <definedName name="immob12" localSheetId="0">#REF!</definedName>
    <definedName name="immob12">#REF!</definedName>
    <definedName name="immob13" localSheetId="0">#REF!</definedName>
    <definedName name="immob13">#REF!</definedName>
    <definedName name="immob14" localSheetId="0">#REF!</definedName>
    <definedName name="immob14">#REF!</definedName>
    <definedName name="immob15" localSheetId="0">#REF!</definedName>
    <definedName name="immob15">#REF!</definedName>
    <definedName name="immob16" localSheetId="0">#REF!</definedName>
    <definedName name="immob16">#REF!</definedName>
    <definedName name="immob17" localSheetId="0">#REF!</definedName>
    <definedName name="immob17">#REF!</definedName>
    <definedName name="immob18" localSheetId="0">#REF!</definedName>
    <definedName name="immob18">#REF!</definedName>
    <definedName name="immob19" localSheetId="0">#REF!</definedName>
    <definedName name="immob19">#REF!</definedName>
    <definedName name="immob2" localSheetId="0">#REF!</definedName>
    <definedName name="immob2">#REF!</definedName>
    <definedName name="immob20" localSheetId="0">#REF!</definedName>
    <definedName name="immob20">#REF!</definedName>
    <definedName name="immob3" localSheetId="0">#REF!</definedName>
    <definedName name="immob3">#REF!</definedName>
    <definedName name="immob4" localSheetId="0">#REF!</definedName>
    <definedName name="immob4">#REF!</definedName>
    <definedName name="immob5" localSheetId="0">#REF!</definedName>
    <definedName name="immob5">#REF!</definedName>
    <definedName name="immob6" localSheetId="0">#REF!</definedName>
    <definedName name="immob6">#REF!</definedName>
    <definedName name="immob7" localSheetId="0">#REF!</definedName>
    <definedName name="immob7">#REF!</definedName>
    <definedName name="immob8" localSheetId="0">#REF!</definedName>
    <definedName name="immob8">#REF!</definedName>
    <definedName name="immob9" localSheetId="0">#REF!</definedName>
    <definedName name="immob9">#REF!</definedName>
    <definedName name="immobil1" localSheetId="0">#REF!</definedName>
    <definedName name="immobil1">#REF!</definedName>
    <definedName name="immobil4" localSheetId="0">#REF!</definedName>
    <definedName name="immobil4">#REF!</definedName>
    <definedName name="immobil9" localSheetId="0">#REF!</definedName>
    <definedName name="immobil9">#REF!</definedName>
    <definedName name="immobili1" localSheetId="0">#REF!</definedName>
    <definedName name="immobili1">#REF!</definedName>
    <definedName name="immobili11" localSheetId="0">#REF!</definedName>
    <definedName name="immobili11">#REF!</definedName>
    <definedName name="immobili12" localSheetId="0">#REF!</definedName>
    <definedName name="immobili12">#REF!</definedName>
    <definedName name="immobili13" localSheetId="0">#REF!</definedName>
    <definedName name="immobili13">#REF!</definedName>
    <definedName name="immobili14" localSheetId="0">#REF!</definedName>
    <definedName name="immobili14">#REF!</definedName>
    <definedName name="immobili15" localSheetId="0">#REF!</definedName>
    <definedName name="immobili15">#REF!</definedName>
    <definedName name="immobili16" localSheetId="0">#REF!</definedName>
    <definedName name="immobili16">#REF!</definedName>
    <definedName name="immobili17" localSheetId="0">#REF!</definedName>
    <definedName name="immobili17">#REF!</definedName>
    <definedName name="immobili18" localSheetId="0">#REF!</definedName>
    <definedName name="immobili18">#REF!</definedName>
    <definedName name="immobili19" localSheetId="0">#REF!</definedName>
    <definedName name="immobili19">#REF!</definedName>
    <definedName name="immobili2" localSheetId="0">#REF!</definedName>
    <definedName name="immobili2">#REF!</definedName>
    <definedName name="immobili20" localSheetId="0">#REF!</definedName>
    <definedName name="immobili20">#REF!</definedName>
    <definedName name="immobili3" localSheetId="0">#REF!</definedName>
    <definedName name="immobili3">#REF!</definedName>
    <definedName name="immobili4" localSheetId="0">#REF!</definedName>
    <definedName name="immobili4">#REF!</definedName>
    <definedName name="immobili5" localSheetId="0">#REF!</definedName>
    <definedName name="immobili5">#REF!</definedName>
    <definedName name="immobili6" localSheetId="0">#REF!</definedName>
    <definedName name="immobili6">#REF!</definedName>
    <definedName name="immobili7" localSheetId="0">#REF!</definedName>
    <definedName name="immobili7">#REF!</definedName>
    <definedName name="immobili8" localSheetId="0">#REF!</definedName>
    <definedName name="immobili8">#REF!</definedName>
    <definedName name="immobili9" localSheetId="0">#REF!</definedName>
    <definedName name="immobili9">#REF!</definedName>
    <definedName name="impianti_1" localSheetId="0">#REF!</definedName>
    <definedName name="impianti_1">#REF!</definedName>
    <definedName name="impianti_2" localSheetId="0">#REF!</definedName>
    <definedName name="impianti_2">#REF!</definedName>
    <definedName name="impianti_3" localSheetId="0">#REF!</definedName>
    <definedName name="impianti_3">#REF!</definedName>
    <definedName name="impianti_4" localSheetId="0">#REF!</definedName>
    <definedName name="impianti_4">#REF!</definedName>
    <definedName name="impianti_5" localSheetId="0">#REF!</definedName>
    <definedName name="impianti_5">#REF!</definedName>
    <definedName name="impianti1" localSheetId="0">#REF!</definedName>
    <definedName name="impianti1">#REF!</definedName>
    <definedName name="impianti2" localSheetId="0">#REF!</definedName>
    <definedName name="impianti2">#REF!</definedName>
    <definedName name="impianti3" localSheetId="0">#REF!</definedName>
    <definedName name="impianti3">#REF!</definedName>
    <definedName name="impianti4" localSheetId="0">#REF!</definedName>
    <definedName name="impianti4">#REF!</definedName>
    <definedName name="impianti5" localSheetId="0">#REF!</definedName>
    <definedName name="impianti5">#REF!</definedName>
    <definedName name="incasso" localSheetId="0">#REF!</definedName>
    <definedName name="incasso">#REF!</definedName>
    <definedName name="incasso3" localSheetId="0">#REF!</definedName>
    <definedName name="incasso3">#REF!</definedName>
    <definedName name="incasso4" localSheetId="0">#REF!</definedName>
    <definedName name="incasso4">#REF!</definedName>
    <definedName name="invest" localSheetId="0">#REF!</definedName>
    <definedName name="invest">#REF!</definedName>
    <definedName name="invest2" localSheetId="0">#REF!</definedName>
    <definedName name="invest2">#REF!</definedName>
    <definedName name="leasing" localSheetId="0">#REF!</definedName>
    <definedName name="leasing">#REF!</definedName>
    <definedName name="màòjàpò">#REF!</definedName>
    <definedName name="mutui" localSheetId="0">#REF!</definedName>
    <definedName name="mutui">#REF!</definedName>
    <definedName name="mutui_2" localSheetId="0">#REF!</definedName>
    <definedName name="mutui_2">#REF!</definedName>
    <definedName name="mutui_2_new" localSheetId="0">#REF!</definedName>
    <definedName name="mutui_2_new">#REF!</definedName>
    <definedName name="MUTUI2" localSheetId="0">#REF!</definedName>
    <definedName name="MUTUI2">#REF!</definedName>
    <definedName name="òkhl">#REF!</definedName>
    <definedName name="pagam_inv" localSheetId="0">#REF!</definedName>
    <definedName name="pagam_inv">#REF!</definedName>
    <definedName name="pagam_inv2" localSheetId="0">#REF!</definedName>
    <definedName name="pagam_inv2">#REF!</definedName>
    <definedName name="pihàp">#REF!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_s_1" localSheetId="0">#REF!</definedName>
    <definedName name="r_s_1">#REF!</definedName>
    <definedName name="r_s_2" localSheetId="0">#REF!</definedName>
    <definedName name="r_s_2">#REF!</definedName>
    <definedName name="r_s_3" localSheetId="0">#REF!</definedName>
    <definedName name="r_s_3">#REF!</definedName>
    <definedName name="r_s_4" localSheetId="0">#REF!</definedName>
    <definedName name="r_s_4">#REF!</definedName>
    <definedName name="r_s_5" localSheetId="0">#REF!</definedName>
    <definedName name="r_s_5">#REF!</definedName>
    <definedName name="r_s1" localSheetId="0">#REF!</definedName>
    <definedName name="r_s1">#REF!</definedName>
    <definedName name="r_s2" localSheetId="0">#REF!</definedName>
    <definedName name="r_s2">#REF!</definedName>
    <definedName name="r_s3" localSheetId="0">#REF!</definedName>
    <definedName name="r_s3">#REF!</definedName>
    <definedName name="r_s4" localSheetId="0">#REF!</definedName>
    <definedName name="r_s4">#REF!</definedName>
    <definedName name="r_s5" localSheetId="0">#REF!</definedName>
    <definedName name="r_s5">#REF!</definedName>
    <definedName name="rank" localSheetId="0">#REF!</definedName>
    <definedName name="rank">#REF!</definedName>
    <definedName name="rate" localSheetId="0">#REF!</definedName>
    <definedName name="rate">#REF!</definedName>
    <definedName name="scad_1" localSheetId="0">#REF!</definedName>
    <definedName name="scad_1">#REF!</definedName>
    <definedName name="scad_10" localSheetId="0">#REF!</definedName>
    <definedName name="scad_10">#REF!</definedName>
    <definedName name="scad_11" localSheetId="0">#REF!</definedName>
    <definedName name="scad_11">#REF!</definedName>
    <definedName name="scad_12" localSheetId="0">#REF!</definedName>
    <definedName name="scad_12">#REF!</definedName>
    <definedName name="scad_13" localSheetId="0">#REF!</definedName>
    <definedName name="scad_13">#REF!</definedName>
    <definedName name="scad_14" localSheetId="0">#REF!</definedName>
    <definedName name="scad_14">#REF!</definedName>
    <definedName name="scad_15" localSheetId="0">#REF!</definedName>
    <definedName name="scad_15">#REF!</definedName>
    <definedName name="scad_16" localSheetId="0">#REF!</definedName>
    <definedName name="scad_16">#REF!</definedName>
    <definedName name="scad_17" localSheetId="0">#REF!</definedName>
    <definedName name="scad_17">#REF!</definedName>
    <definedName name="scad_18" localSheetId="0">#REF!</definedName>
    <definedName name="scad_18">#REF!</definedName>
    <definedName name="scad_19" localSheetId="0">#REF!</definedName>
    <definedName name="scad_19">#REF!</definedName>
    <definedName name="scad_2" localSheetId="0">#REF!</definedName>
    <definedName name="scad_2">#REF!</definedName>
    <definedName name="scad_20" localSheetId="0">#REF!</definedName>
    <definedName name="scad_20">#REF!</definedName>
    <definedName name="scad_21" localSheetId="0">#REF!</definedName>
    <definedName name="scad_21">#REF!</definedName>
    <definedName name="scad_22" localSheetId="0">#REF!</definedName>
    <definedName name="scad_22">#REF!</definedName>
    <definedName name="scad_23" localSheetId="0">#REF!</definedName>
    <definedName name="scad_23">#REF!</definedName>
    <definedName name="scad_24" localSheetId="0">#REF!</definedName>
    <definedName name="scad_24">#REF!</definedName>
    <definedName name="scad_25" localSheetId="0">#REF!</definedName>
    <definedName name="scad_25">#REF!</definedName>
    <definedName name="scad_26" localSheetId="0">#REF!</definedName>
    <definedName name="scad_26">#REF!</definedName>
    <definedName name="scad_27" localSheetId="0">#REF!</definedName>
    <definedName name="scad_27">#REF!</definedName>
    <definedName name="scad_28" localSheetId="0">#REF!</definedName>
    <definedName name="scad_28">#REF!</definedName>
    <definedName name="scad_29" localSheetId="0">#REF!</definedName>
    <definedName name="scad_29">#REF!</definedName>
    <definedName name="scad_3" localSheetId="0">#REF!</definedName>
    <definedName name="scad_3">#REF!</definedName>
    <definedName name="scad_30" localSheetId="0">#REF!</definedName>
    <definedName name="scad_30">#REF!</definedName>
    <definedName name="scad_4" localSheetId="0">#REF!</definedName>
    <definedName name="scad_4">#REF!</definedName>
    <definedName name="scad_5" localSheetId="0">#REF!</definedName>
    <definedName name="scad_5">#REF!</definedName>
    <definedName name="scad_6" localSheetId="0">#REF!</definedName>
    <definedName name="scad_6">#REF!</definedName>
    <definedName name="scad_7" localSheetId="0">#REF!</definedName>
    <definedName name="scad_7">#REF!</definedName>
    <definedName name="scad_8" localSheetId="0">#REF!</definedName>
    <definedName name="scad_8">#REF!</definedName>
    <definedName name="scad_9" localSheetId="0">#REF!</definedName>
    <definedName name="scad_9">#REF!</definedName>
    <definedName name="scad_NEW" localSheetId="0">#REF!</definedName>
    <definedName name="scad_NEW">#REF!</definedName>
    <definedName name="scadenza" localSheetId="0">#REF!</definedName>
    <definedName name="scadenza">#REF!</definedName>
    <definedName name="scadenza_2" localSheetId="0">#REF!</definedName>
    <definedName name="scadenza_2">#REF!</definedName>
    <definedName name="scadenza_3" localSheetId="0">#REF!</definedName>
    <definedName name="scadenza_3">#REF!</definedName>
    <definedName name="scadenza_new" localSheetId="0">#REF!</definedName>
    <definedName name="scadenza_new">#REF!</definedName>
    <definedName name="scadenza_NEW2" localSheetId="0">#REF!</definedName>
    <definedName name="scadenza_NEW2">#REF!</definedName>
    <definedName name="scaduti_1" localSheetId="0">#REF!</definedName>
    <definedName name="scaduti_1">#REF!</definedName>
    <definedName name="scaduti_10" localSheetId="0">#REF!</definedName>
    <definedName name="scaduti_10">#REF!</definedName>
    <definedName name="scaduti_11" localSheetId="0">#REF!</definedName>
    <definedName name="scaduti_11">#REF!</definedName>
    <definedName name="scaduti_12" localSheetId="0">#REF!</definedName>
    <definedName name="scaduti_12">#REF!</definedName>
    <definedName name="scaduti_13" localSheetId="0">#REF!</definedName>
    <definedName name="scaduti_13">#REF!</definedName>
    <definedName name="scaduti_14" localSheetId="0">#REF!</definedName>
    <definedName name="scaduti_14">#REF!</definedName>
    <definedName name="scaduti_15" localSheetId="0">#REF!</definedName>
    <definedName name="scaduti_15">#REF!</definedName>
    <definedName name="scaduti_16" localSheetId="0">#REF!</definedName>
    <definedName name="scaduti_16">#REF!</definedName>
    <definedName name="scaduti_17" localSheetId="0">#REF!</definedName>
    <definedName name="scaduti_17">#REF!</definedName>
    <definedName name="scaduti_18" localSheetId="0">#REF!</definedName>
    <definedName name="scaduti_18">#REF!</definedName>
    <definedName name="scaduti_19" localSheetId="0">#REF!</definedName>
    <definedName name="scaduti_19">#REF!</definedName>
    <definedName name="scaduti_2" localSheetId="0">#REF!</definedName>
    <definedName name="scaduti_2">#REF!</definedName>
    <definedName name="scaduti_20" localSheetId="0">#REF!</definedName>
    <definedName name="scaduti_20">#REF!</definedName>
    <definedName name="scaduti_21" localSheetId="0">#REF!</definedName>
    <definedName name="scaduti_21">#REF!</definedName>
    <definedName name="scaduti_22" localSheetId="0">#REF!</definedName>
    <definedName name="scaduti_22">#REF!</definedName>
    <definedName name="scaduti_23" localSheetId="0">#REF!</definedName>
    <definedName name="scaduti_23">#REF!</definedName>
    <definedName name="scaduti_24" localSheetId="0">#REF!</definedName>
    <definedName name="scaduti_24">#REF!</definedName>
    <definedName name="scaduti_25" localSheetId="0">#REF!</definedName>
    <definedName name="scaduti_25">#REF!</definedName>
    <definedName name="scaduti_26" localSheetId="0">#REF!</definedName>
    <definedName name="scaduti_26">#REF!</definedName>
    <definedName name="scaduti_27" localSheetId="0">#REF!</definedName>
    <definedName name="scaduti_27">#REF!</definedName>
    <definedName name="scaduti_28" localSheetId="0">#REF!</definedName>
    <definedName name="scaduti_28">#REF!</definedName>
    <definedName name="scaduti_29" localSheetId="0">#REF!</definedName>
    <definedName name="scaduti_29">#REF!</definedName>
    <definedName name="scaduti_30" localSheetId="0">#REF!</definedName>
    <definedName name="scaduti_30">#REF!</definedName>
    <definedName name="scaduti_3NEW" localSheetId="0">#REF!</definedName>
    <definedName name="scaduti_3NEW">#REF!</definedName>
    <definedName name="scaduti_4" localSheetId="0">#REF!</definedName>
    <definedName name="scaduti_4">#REF!</definedName>
    <definedName name="scaduti_5" localSheetId="0">#REF!</definedName>
    <definedName name="scaduti_5">#REF!</definedName>
    <definedName name="scaduti_6" localSheetId="0">#REF!</definedName>
    <definedName name="scaduti_6">#REF!</definedName>
    <definedName name="scaduti_7" localSheetId="0">#REF!</definedName>
    <definedName name="scaduti_7">#REF!</definedName>
    <definedName name="scaduti_8" localSheetId="0">#REF!</definedName>
    <definedName name="scaduti_8">#REF!</definedName>
    <definedName name="scaduti_9" localSheetId="0">#REF!</definedName>
    <definedName name="scaduti_9">#REF!</definedName>
    <definedName name="scaduti1" localSheetId="0">#REF!</definedName>
    <definedName name="scaduti1">#REF!</definedName>
    <definedName name="scaduti10" localSheetId="0">#REF!</definedName>
    <definedName name="scaduti10">#REF!</definedName>
    <definedName name="scaduti11" localSheetId="0">#REF!</definedName>
    <definedName name="scaduti11">#REF!</definedName>
    <definedName name="scaduti12" localSheetId="0">#REF!</definedName>
    <definedName name="scaduti12">#REF!</definedName>
    <definedName name="scaduti13" localSheetId="0">#REF!</definedName>
    <definedName name="scaduti13">#REF!</definedName>
    <definedName name="scaduti14" localSheetId="0">#REF!</definedName>
    <definedName name="scaduti14">#REF!</definedName>
    <definedName name="scaduti15" localSheetId="0">#REF!</definedName>
    <definedName name="scaduti15">#REF!</definedName>
    <definedName name="scaduti16" localSheetId="0">#REF!</definedName>
    <definedName name="scaduti16">#REF!</definedName>
    <definedName name="scaduti17" localSheetId="0">#REF!</definedName>
    <definedName name="scaduti17">#REF!</definedName>
    <definedName name="scaduti18" localSheetId="0">#REF!</definedName>
    <definedName name="scaduti18">#REF!</definedName>
    <definedName name="scaduti19" localSheetId="0">#REF!</definedName>
    <definedName name="scaduti19">#REF!</definedName>
    <definedName name="scaduti2" localSheetId="0">#REF!</definedName>
    <definedName name="scaduti2">#REF!</definedName>
    <definedName name="scaduti20" localSheetId="0">#REF!</definedName>
    <definedName name="scaduti20">#REF!</definedName>
    <definedName name="scaduti21" localSheetId="0">#REF!</definedName>
    <definedName name="scaduti21">#REF!</definedName>
    <definedName name="scaduti22" localSheetId="0">#REF!</definedName>
    <definedName name="scaduti22">#REF!</definedName>
    <definedName name="scaduti23" localSheetId="0">#REF!</definedName>
    <definedName name="scaduti23">#REF!</definedName>
    <definedName name="scaduti24" localSheetId="0">#REF!</definedName>
    <definedName name="scaduti24">#REF!</definedName>
    <definedName name="scaduti25" localSheetId="0">#REF!</definedName>
    <definedName name="scaduti25">#REF!</definedName>
    <definedName name="scaduti26" localSheetId="0">#REF!</definedName>
    <definedName name="scaduti26">#REF!</definedName>
    <definedName name="scaduti27" localSheetId="0">#REF!</definedName>
    <definedName name="scaduti27">#REF!</definedName>
    <definedName name="scaduti28" localSheetId="0">#REF!</definedName>
    <definedName name="scaduti28">#REF!</definedName>
    <definedName name="scaduti29" localSheetId="0">#REF!</definedName>
    <definedName name="scaduti29">#REF!</definedName>
    <definedName name="scaduti3" localSheetId="0">#REF!</definedName>
    <definedName name="scaduti3">#REF!</definedName>
    <definedName name="scaduti30" localSheetId="0">#REF!</definedName>
    <definedName name="scaduti30">#REF!</definedName>
    <definedName name="scaduti4" localSheetId="0">#REF!</definedName>
    <definedName name="scaduti4">#REF!</definedName>
    <definedName name="scaduti5" localSheetId="0">#REF!</definedName>
    <definedName name="scaduti5">#REF!</definedName>
    <definedName name="scaduti6" localSheetId="0">#REF!</definedName>
    <definedName name="scaduti6">#REF!</definedName>
    <definedName name="scaduti7" localSheetId="0">#REF!</definedName>
    <definedName name="scaduti7">#REF!</definedName>
    <definedName name="scaduti8" localSheetId="0">#REF!</definedName>
    <definedName name="scaduti8">#REF!</definedName>
    <definedName name="scaduti9" localSheetId="0">#REF!</definedName>
    <definedName name="scaduti9">#REF!</definedName>
    <definedName name="season" localSheetId="0">#REF!</definedName>
    <definedName name="season">#REF!</definedName>
    <definedName name="seasonality" localSheetId="0">#REF!</definedName>
    <definedName name="seasonality">#REF!</definedName>
    <definedName name="sfhshhsrhf">#REF!</definedName>
    <definedName name="shsrhwsh">#REF!</definedName>
    <definedName name="SI_NO" localSheetId="0">#REF!</definedName>
    <definedName name="SI_NO">#REF!</definedName>
    <definedName name="sino" localSheetId="0">#REF!</definedName>
    <definedName name="sino">#REF!</definedName>
    <definedName name="stagional" localSheetId="0">#REF!</definedName>
    <definedName name="stagional">#REF!</definedName>
    <definedName name="strumenti" localSheetId="0">#REF!</definedName>
    <definedName name="strumenti">#REF!</definedName>
    <definedName name="strumenti2" localSheetId="0">#REF!</definedName>
    <definedName name="strumenti2">#REF!</definedName>
    <definedName name="sval" localSheetId="0">#REF!</definedName>
    <definedName name="sval">#REF!</definedName>
    <definedName name="sval2" localSheetId="0">#REF!</definedName>
    <definedName name="sval2">#REF!</definedName>
    <definedName name="sval3" localSheetId="0">#REF!</definedName>
    <definedName name="sval3">#REF!</definedName>
    <definedName name="tdjdehjn">#REF!</definedName>
    <definedName name="tdzhdzhfhdf">#REF!</definedName>
    <definedName name="terreni_1" localSheetId="0">#REF!</definedName>
    <definedName name="terreni_1">#REF!</definedName>
    <definedName name="terreni_2" localSheetId="0">#REF!</definedName>
    <definedName name="terreni_2">#REF!</definedName>
    <definedName name="terreni_3" localSheetId="0">#REF!</definedName>
    <definedName name="terreni_3">#REF!</definedName>
    <definedName name="terreni_4" localSheetId="0">#REF!</definedName>
    <definedName name="terreni_4">#REF!</definedName>
    <definedName name="terreni_5" localSheetId="0">#REF!</definedName>
    <definedName name="terreni_5">#REF!</definedName>
    <definedName name="terreni1" localSheetId="0">#REF!</definedName>
    <definedName name="terreni1">#REF!</definedName>
    <definedName name="terreni2" localSheetId="0">#REF!</definedName>
    <definedName name="terreni2">#REF!</definedName>
    <definedName name="terreni3" localSheetId="0">#REF!</definedName>
    <definedName name="terreni3">#REF!</definedName>
    <definedName name="terreni4" localSheetId="0">#REF!</definedName>
    <definedName name="terreni4">#REF!</definedName>
    <definedName name="terreni5" localSheetId="0">#REF!</definedName>
    <definedName name="terreni5">#REF!</definedName>
    <definedName name="tipo" localSheetId="0">#REF!</definedName>
    <definedName name="tipo">#REF!</definedName>
    <definedName name="v" hidden="1">{"Bracco_Ce",#N/A,FALSE,"BRACCO_8";"Bracco_SP",#N/A,FALSE,"BRACCO_8";"Bracco_DF",#N/A,FALSE,"BRACCO_8";"Bracco_IB",#N/A,FALSE,"BRACCO_8"}</definedName>
    <definedName name="venditacesp" localSheetId="0">#REF!</definedName>
    <definedName name="venditacesp">#REF!</definedName>
    <definedName name="venditacesp2" localSheetId="0">#REF!</definedName>
    <definedName name="venditacesp2">#REF!</definedName>
    <definedName name="venditacesp3" localSheetId="0">#REF!</definedName>
    <definedName name="venditacesp3">#REF!</definedName>
    <definedName name="venditacesp4" localSheetId="0">#REF!</definedName>
    <definedName name="venditacesp4">#REF!</definedName>
    <definedName name="wrn.Bilancio." hidden="1">{#N/A,#N/A,TRUE,"Attivo";#N/A,#N/A,TRUE,"Passivo";#N/A,#N/A,TRUE,"Conto Economico"}</definedName>
    <definedName name="wrn.Bracco." hidden="1">{"Bracco_Ce",#N/A,FALSE,"BRACCO_8";"Bracco_SP",#N/A,FALSE,"BRACCO_8";"Bracco_DF",#N/A,FALSE,"BRACCO_8";"Bracco_IB",#N/A,FALSE,"BRACCO_8"}</definedName>
    <definedName name="wrn.Danilo." hidden="1">{#N/A,#N/A,TRUE,"Main Issues";#N/A,#N/A,TRUE,"Income statement ($)"}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</definedNames>
  <calcPr calcId="152511" iterate="1" iterateCount="1000"/>
</workbook>
</file>

<file path=xl/calcChain.xml><?xml version="1.0" encoding="utf-8"?>
<calcChain xmlns="http://schemas.openxmlformats.org/spreadsheetml/2006/main">
  <c r="H78" i="1" l="1"/>
  <c r="M58" i="1"/>
  <c r="N53" i="1"/>
  <c r="H46" i="1"/>
  <c r="H79" i="1" l="1"/>
  <c r="I6" i="1" l="1"/>
  <c r="I11" i="1"/>
  <c r="I15" i="1"/>
  <c r="I19" i="1"/>
  <c r="I23" i="1"/>
  <c r="I27" i="1"/>
  <c r="I31" i="1"/>
  <c r="I35" i="1"/>
  <c r="I39" i="1"/>
  <c r="I43" i="1"/>
  <c r="I48" i="1"/>
  <c r="I52" i="1"/>
  <c r="I56" i="1"/>
  <c r="I61" i="1"/>
  <c r="I66" i="1"/>
  <c r="I72" i="1"/>
  <c r="I76" i="1"/>
  <c r="I51" i="1"/>
  <c r="I71" i="1"/>
  <c r="I7" i="1"/>
  <c r="I12" i="1"/>
  <c r="I16" i="1"/>
  <c r="I20" i="1"/>
  <c r="I24" i="1"/>
  <c r="I28" i="1"/>
  <c r="I32" i="1"/>
  <c r="I36" i="1"/>
  <c r="I40" i="1"/>
  <c r="I44" i="1"/>
  <c r="I49" i="1"/>
  <c r="I53" i="1"/>
  <c r="I58" i="1"/>
  <c r="I63" i="1"/>
  <c r="I68" i="1"/>
  <c r="I73" i="1"/>
  <c r="I77" i="1"/>
  <c r="I10" i="1"/>
  <c r="I18" i="1"/>
  <c r="I26" i="1"/>
  <c r="I34" i="1"/>
  <c r="I42" i="1"/>
  <c r="I55" i="1"/>
  <c r="I65" i="1"/>
  <c r="I8" i="1"/>
  <c r="I13" i="1"/>
  <c r="I17" i="1"/>
  <c r="I21" i="1"/>
  <c r="I25" i="1"/>
  <c r="I29" i="1"/>
  <c r="I33" i="1"/>
  <c r="I37" i="1"/>
  <c r="I41" i="1"/>
  <c r="I45" i="1"/>
  <c r="I50" i="1"/>
  <c r="I54" i="1"/>
  <c r="I59" i="1"/>
  <c r="I64" i="1"/>
  <c r="I69" i="1"/>
  <c r="I74" i="1"/>
  <c r="I14" i="1"/>
  <c r="I22" i="1"/>
  <c r="I30" i="1"/>
  <c r="I38" i="1"/>
  <c r="I60" i="1"/>
  <c r="I75" i="1"/>
  <c r="I78" i="1"/>
  <c r="I46" i="1"/>
  <c r="I5" i="1"/>
  <c r="I79" i="1" l="1"/>
</calcChain>
</file>

<file path=xl/sharedStrings.xml><?xml version="1.0" encoding="utf-8"?>
<sst xmlns="http://schemas.openxmlformats.org/spreadsheetml/2006/main" count="215" uniqueCount="146">
  <si>
    <t>Debiti inclusi nell’accordo (valori correnti al 31.12.2017): FLORA 2000 VIVAI</t>
  </si>
  <si>
    <t>Valore</t>
  </si>
  <si>
    <t>% sul totale</t>
  </si>
  <si>
    <t>% di soddisfo</t>
  </si>
  <si>
    <t>Grado di privilegio</t>
  </si>
  <si>
    <t>Recapito</t>
  </si>
  <si>
    <t>Debiti verso banche</t>
  </si>
  <si>
    <t xml:space="preserve">Mutuo ipotecario Banca di Bologna n. 27275 </t>
  </si>
  <si>
    <t>Ipotecario di I grado su beni immobili</t>
  </si>
  <si>
    <t>Mutuo ipotecario Banca di Bologna n. 27276</t>
  </si>
  <si>
    <t>Mutuo ipotecario BCC Felsinean. 6141</t>
  </si>
  <si>
    <t>Emil Banca</t>
  </si>
  <si>
    <t>Chirografario</t>
  </si>
  <si>
    <t>pec@postacert.emilbanca.it</t>
  </si>
  <si>
    <t>Debiti verso fornitori</t>
  </si>
  <si>
    <t>infocentroflora@gmail.com</t>
  </si>
  <si>
    <t xml:space="preserve">compo.agro.specialities@legalmail.it </t>
  </si>
  <si>
    <t>info@vignudelli.com</t>
  </si>
  <si>
    <t>amministrazione@maltoniscozzoli.it</t>
  </si>
  <si>
    <t>enrica.aveni@gruppohera.it</t>
  </si>
  <si>
    <t>matteini.piante@tiscalinet.it</t>
  </si>
  <si>
    <t>info@speweb.it</t>
  </si>
  <si>
    <t>tcbsnc@cert.cna.it</t>
  </si>
  <si>
    <t xml:space="preserve">servizioclienti@olimpiaenergia.it </t>
  </si>
  <si>
    <t>info@bernabeivivai.it</t>
  </si>
  <si>
    <t>amm@zucchiniservice.it</t>
  </si>
  <si>
    <t xml:space="preserve">villani@euroclampsrl.com </t>
  </si>
  <si>
    <t>info@barbiflex.it</t>
  </si>
  <si>
    <t>fabiola.morini@lattemiele.com</t>
  </si>
  <si>
    <t>info@performer.it</t>
  </si>
  <si>
    <t>mercatodellaterra@showfoodbologna.it</t>
  </si>
  <si>
    <t>info@montanariarmando.com</t>
  </si>
  <si>
    <t>marchi@metheora.it</t>
  </si>
  <si>
    <t xml:space="preserve">jur.incasso@RWV.nl </t>
  </si>
  <si>
    <t xml:space="preserve">info@antologia.com </t>
  </si>
  <si>
    <t>info@gamberoni.com</t>
  </si>
  <si>
    <t>admin@monitorengineering.com</t>
  </si>
  <si>
    <t xml:space="preserve">Julia.Touw@gistworld.eu </t>
  </si>
  <si>
    <t xml:space="preserve">kristien@mediar.be </t>
  </si>
  <si>
    <t>info@hydroware.it</t>
  </si>
  <si>
    <t>info@venturicaffe.it</t>
  </si>
  <si>
    <t>Clienti@giunti.it</t>
  </si>
  <si>
    <t>lisa@arcangeli.com</t>
  </si>
  <si>
    <t>Sicea spa</t>
  </si>
  <si>
    <t>Crediti in prededuzione</t>
  </si>
  <si>
    <t xml:space="preserve">segreteria@pec.sicea.info </t>
  </si>
  <si>
    <t>OCC Nominato_Dott. Mauro Morelli</t>
  </si>
  <si>
    <t>mauro.morelli@pec.dibiasemorelli.it</t>
  </si>
  <si>
    <t>Debiti tributari e previdenziali da Estratto di ruolo</t>
  </si>
  <si>
    <t>dp.bologna.utbologna2@agenziaentrate.it</t>
  </si>
  <si>
    <t>INPS</t>
  </si>
  <si>
    <t>Privilegio ex art. 2753 e 2754 cc</t>
  </si>
  <si>
    <t>direzione.provinciale.bologna@postacert.inps.gov.it</t>
  </si>
  <si>
    <t>INAIL</t>
  </si>
  <si>
    <t>emiliaromagna@postacert.inail.it</t>
  </si>
  <si>
    <t>bilancio@postacert.regione.emilia-romagna.it</t>
  </si>
  <si>
    <t>Agenzia Riscossione_Provincia di Bologna</t>
  </si>
  <si>
    <t>Debiti tributari e previdenziali (non a ruolo)</t>
  </si>
  <si>
    <t>Debiti per IVA</t>
  </si>
  <si>
    <t>Debiti per IRAP</t>
  </si>
  <si>
    <t>Debiti verso INPS</t>
  </si>
  <si>
    <t>Fondi di previdenza per TFR (Enpaia, FON.TE, CIIMAV, Fondo est)</t>
  </si>
  <si>
    <t>Enpaia</t>
  </si>
  <si>
    <t>Privilegio ex art. 2754 cc</t>
  </si>
  <si>
    <t>info@pec.enpaia.it</t>
  </si>
  <si>
    <t>FON.TE</t>
  </si>
  <si>
    <t>callcenter@fondofonte.it</t>
  </si>
  <si>
    <t>CIIMAV</t>
  </si>
  <si>
    <t>info@cimaav.it</t>
  </si>
  <si>
    <t>Fondo Est</t>
  </si>
  <si>
    <t>info@fondoest.it</t>
  </si>
  <si>
    <t xml:space="preserve">Trattamento di fine rapporto </t>
  </si>
  <si>
    <t>Sarti Silvia</t>
  </si>
  <si>
    <t>Privilegio ex art. 2751 cc</t>
  </si>
  <si>
    <t>Florio Monica</t>
  </si>
  <si>
    <t>Altri debiti:</t>
  </si>
  <si>
    <t>Spese legali mutuo B. Bologna</t>
  </si>
  <si>
    <t>carlo.pagani@flora2000.it</t>
  </si>
  <si>
    <t>Debiti vs Bondi Paola Pagani Carlo</t>
  </si>
  <si>
    <t>Personale c/TFR Pagani Michela</t>
  </si>
  <si>
    <t>michelapagani42@gmail.com</t>
  </si>
  <si>
    <t>TOTALE debiti Flora 2000 Vivai ss</t>
  </si>
  <si>
    <t>emanuela.nannetti@felsinea.bcc.it</t>
  </si>
  <si>
    <t>Debiti verso soci per finanziamenti: Andrea Pagani</t>
  </si>
  <si>
    <t>Debiti verso soci per finanziamenti: Michela Pagani</t>
  </si>
  <si>
    <t>Debiti vs fideiussori: Bondi Paola Pagani Carlo</t>
  </si>
  <si>
    <t xml:space="preserve">andrea.pagani@flora2000.it </t>
  </si>
  <si>
    <t>Privilegio ex art. 2759 cc</t>
  </si>
  <si>
    <t>Privilegio ex art. 2752 c.3 cc</t>
  </si>
  <si>
    <t>Privilegio ex art. 2752 c.1 cc</t>
  </si>
  <si>
    <t>Checchi Emanuele</t>
  </si>
  <si>
    <t xml:space="preserve">Studio Maltoni </t>
  </si>
  <si>
    <t>Herambiente spa</t>
  </si>
  <si>
    <t>Matteini piante in liquidazione</t>
  </si>
  <si>
    <t>SPE spa</t>
  </si>
  <si>
    <t>S.T. srl</t>
  </si>
  <si>
    <t>TCB di de Luca Antonio</t>
  </si>
  <si>
    <t>Olimpia energia e gas spa</t>
  </si>
  <si>
    <t>Bernabei ss (fornitore strategico)</t>
  </si>
  <si>
    <t>Zucchini service srl (fornitore strategico)</t>
  </si>
  <si>
    <t>Hofer (fornitore strategico)</t>
  </si>
  <si>
    <t>Euroclamp srl (fornitore strategico)</t>
  </si>
  <si>
    <t>Bordoni snc (fornitore strategico)</t>
  </si>
  <si>
    <t>Idee Vincenti srl</t>
  </si>
  <si>
    <t>Performer spa</t>
  </si>
  <si>
    <t>Ass. Mercato terra Bologna</t>
  </si>
  <si>
    <t>Metheora snc</t>
  </si>
  <si>
    <t>A Van Der Kwaak</t>
  </si>
  <si>
    <t>Antologia snc</t>
  </si>
  <si>
    <t>Florida sas</t>
  </si>
  <si>
    <t>Gist van der waak</t>
  </si>
  <si>
    <t>Guido van de steen</t>
  </si>
  <si>
    <t>Hidro ware srl</t>
  </si>
  <si>
    <t>Venturi caffè srl</t>
  </si>
  <si>
    <t>Giunti editore spa</t>
  </si>
  <si>
    <t>Totale IRES</t>
  </si>
  <si>
    <t>TOTALE IRAP</t>
  </si>
  <si>
    <t>Totale IVA</t>
  </si>
  <si>
    <t>Totale IRPEF</t>
  </si>
  <si>
    <t>Ritenute fiscali non versate</t>
  </si>
  <si>
    <t>Debiti per compensi verso Pagani Carlo</t>
  </si>
  <si>
    <t>Debiti per compensi verso Pagani Michela</t>
  </si>
  <si>
    <t>Monitor engineering srl</t>
  </si>
  <si>
    <t>Centroflora società agricola ss</t>
  </si>
  <si>
    <t>Compo Italya srl</t>
  </si>
  <si>
    <t>Vignudelli Dario</t>
  </si>
  <si>
    <t>Barbiflex snc</t>
  </si>
  <si>
    <t>Zambardi Claudio Azienda Agricola</t>
  </si>
  <si>
    <t>Arcangeli giovanni Azienda Agricola</t>
  </si>
  <si>
    <t>Montanari Armando ss</t>
  </si>
  <si>
    <t xml:space="preserve">info@hofer-stauden.it </t>
  </si>
  <si>
    <t>Willy de Nolf</t>
  </si>
  <si>
    <t xml:space="preserve">info@denolf.com </t>
  </si>
  <si>
    <t>Regione Emilia Romagna</t>
  </si>
  <si>
    <t>stsrl@legalmail.it</t>
  </si>
  <si>
    <t>gualandiautoriparazioni@cert.cna.it</t>
  </si>
  <si>
    <t>Gualandi autoriparazioni snc (fornitore strategico)</t>
  </si>
  <si>
    <t xml:space="preserve">monnyflo@hotmail.it </t>
  </si>
  <si>
    <t xml:space="preserve">mauriziomozzato@alice.it </t>
  </si>
  <si>
    <t>bordoniimpianti@pec-mail.it</t>
  </si>
  <si>
    <t>checchiemanuele@cia.legalmail.it</t>
  </si>
  <si>
    <t>c.zambardi@pec.it</t>
  </si>
  <si>
    <t>Privilegio ex art. 2752 c.3</t>
  </si>
  <si>
    <t>ero.procedure.concorsuali.speciali@pec.agenziariscossione.gov.it</t>
  </si>
  <si>
    <t>info@bancadibologna.it
info@cert.bancadibologna.it
contenziosolegale@cert.bancadibologna.it</t>
  </si>
  <si>
    <t>contenziosolegale@cert.bancadibologna.it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</si>
</sst>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name val="Arial"/>
      <family val="2"/>
    </font>
    <font>
      <sz val="10"/>
      <name val="BERNHARD"/>
    </font>
    <font>
      <sz val="8"/>
      <color indexed="0"/>
      <name val="Arial"/>
      <family val="2"/>
    </font>
    <font>
      <sz val="10"/>
      <name val="Copperplate Gothic Light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5DCE4"/>
        <bgColor indexed="64"/>
      </patternFill>
    </fill>
  </fills>
  <borders count="12">
    <border>
      <left/>
      <right/>
      <top/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/>
      <bottom/>
      <diagonal/>
    </border>
    <border>
      <left style="medium">
        <color rgb="FF5B9BD5"/>
      </left>
      <right style="medium">
        <color rgb="FF5B9BD5"/>
      </right>
      <top/>
      <bottom/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2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0" fontId="4" fillId="2" borderId="3" xfId="2" applyNumberFormat="1" applyFont="1" applyFill="1" applyBorder="1" applyAlignment="1">
      <alignment horizontal="center" vertical="center" wrapText="1"/>
    </xf>
    <xf numFmtId="10" fontId="4" fillId="2" borderId="2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43" fontId="6" fillId="0" borderId="5" xfId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 wrapText="1"/>
    </xf>
    <xf numFmtId="10" fontId="6" fillId="0" borderId="6" xfId="2" applyNumberFormat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10" fontId="8" fillId="0" borderId="7" xfId="2" applyNumberFormat="1" applyFont="1" applyBorder="1" applyAlignment="1">
      <alignment horizontal="center" vertical="center" wrapText="1"/>
    </xf>
    <xf numFmtId="43" fontId="10" fillId="0" borderId="7" xfId="1" applyFont="1" applyBorder="1" applyAlignment="1">
      <alignment horizontal="center" vertical="center"/>
    </xf>
    <xf numFmtId="43" fontId="11" fillId="0" borderId="7" xfId="3" applyNumberFormat="1" applyFont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10" fontId="8" fillId="0" borderId="5" xfId="2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0" fontId="8" fillId="0" borderId="6" xfId="2" applyNumberFormat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43" fontId="5" fillId="3" borderId="11" xfId="1" applyFont="1" applyFill="1" applyBorder="1" applyAlignment="1">
      <alignment horizontal="center" vertical="center"/>
    </xf>
    <xf numFmtId="10" fontId="5" fillId="3" borderId="11" xfId="2" applyNumberFormat="1" applyFont="1" applyFill="1" applyBorder="1" applyAlignment="1">
      <alignment horizontal="center" vertical="center"/>
    </xf>
    <xf numFmtId="43" fontId="11" fillId="0" borderId="5" xfId="3" applyNumberFormat="1" applyFont="1" applyBorder="1" applyAlignment="1">
      <alignment horizontal="center" vertical="center" wrapText="1"/>
    </xf>
    <xf numFmtId="43" fontId="16" fillId="0" borderId="7" xfId="1" applyFont="1" applyBorder="1" applyAlignment="1">
      <alignment horizontal="center" vertical="center" wrapText="1"/>
    </xf>
    <xf numFmtId="49" fontId="11" fillId="0" borderId="7" xfId="3" applyNumberFormat="1" applyFont="1" applyBorder="1" applyAlignment="1">
      <alignment horizontal="center" vertical="center" wrapText="1"/>
    </xf>
    <xf numFmtId="43" fontId="11" fillId="0" borderId="6" xfId="3" applyNumberFormat="1" applyFont="1" applyBorder="1" applyAlignment="1">
      <alignment horizontal="center" vertical="center" wrapText="1"/>
    </xf>
    <xf numFmtId="43" fontId="11" fillId="0" borderId="9" xfId="3" applyNumberFormat="1" applyFont="1" applyBorder="1" applyAlignment="1">
      <alignment horizontal="center" vertical="center" wrapText="1"/>
    </xf>
    <xf numFmtId="43" fontId="17" fillId="0" borderId="6" xfId="1" applyFont="1" applyBorder="1" applyAlignment="1">
      <alignment horizontal="center" vertical="center" wrapText="1"/>
    </xf>
    <xf numFmtId="43" fontId="17" fillId="0" borderId="5" xfId="1" applyFont="1" applyBorder="1" applyAlignment="1">
      <alignment horizontal="center" vertical="center" wrapText="1"/>
    </xf>
  </cellXfs>
  <cellStyles count="20">
    <cellStyle name="Collegamento ipertestuale" xfId="3" builtinId="8"/>
    <cellStyle name="Migliaia" xfId="1" builtinId="3"/>
    <cellStyle name="Migliaia 2 10" xfId="4"/>
    <cellStyle name="Migliaia 2 2 2" xfId="5"/>
    <cellStyle name="Normal_edp prova_2" xfId="6"/>
    <cellStyle name="Normale" xfId="0" builtinId="0"/>
    <cellStyle name="Normale 10 2" xfId="7"/>
    <cellStyle name="Normale 100" xfId="8"/>
    <cellStyle name="Normale 148" xfId="9"/>
    <cellStyle name="Normale 163" xfId="10"/>
    <cellStyle name="Normale 171" xfId="11"/>
    <cellStyle name="Normale 2" xfId="12"/>
    <cellStyle name="Normale 2 10 2" xfId="13"/>
    <cellStyle name="Normale 2 15" xfId="14"/>
    <cellStyle name="Normale 3" xfId="15"/>
    <cellStyle name="Normale 5" xfId="16"/>
    <cellStyle name="Normale 7" xfId="17"/>
    <cellStyle name="Percentuale" xfId="2" builtinId="5"/>
    <cellStyle name="Percentuale 2" xfId="18"/>
    <cellStyle name="Percentuale 2 10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barbiflex.it" TargetMode="External"/><Relationship Id="rId18" Type="http://schemas.openxmlformats.org/officeDocument/2006/relationships/hyperlink" Target="mailto:marchi@metheora.it" TargetMode="External"/><Relationship Id="rId26" Type="http://schemas.openxmlformats.org/officeDocument/2006/relationships/hyperlink" Target="mailto:info@venturicaffe.it" TargetMode="External"/><Relationship Id="rId39" Type="http://schemas.openxmlformats.org/officeDocument/2006/relationships/hyperlink" Target="mailto:callcenter@fondofonte.it" TargetMode="External"/><Relationship Id="rId21" Type="http://schemas.openxmlformats.org/officeDocument/2006/relationships/hyperlink" Target="mailto:info@gamberoni.com" TargetMode="External"/><Relationship Id="rId34" Type="http://schemas.openxmlformats.org/officeDocument/2006/relationships/hyperlink" Target="mailto:direzione.provinciale.bologna@postacert.inps.gov.it" TargetMode="External"/><Relationship Id="rId42" Type="http://schemas.openxmlformats.org/officeDocument/2006/relationships/hyperlink" Target="mailto:carlo.pagani@flora2000.it" TargetMode="External"/><Relationship Id="rId47" Type="http://schemas.openxmlformats.org/officeDocument/2006/relationships/hyperlink" Target="mailto:dp.bologna.utbologna2@agenziaentrate.it" TargetMode="External"/><Relationship Id="rId50" Type="http://schemas.openxmlformats.org/officeDocument/2006/relationships/hyperlink" Target="mailto:michelapagani42@gmail.com" TargetMode="External"/><Relationship Id="rId55" Type="http://schemas.openxmlformats.org/officeDocument/2006/relationships/hyperlink" Target="mailto:stsrl@legalmail.it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info@speweb.it" TargetMode="External"/><Relationship Id="rId2" Type="http://schemas.openxmlformats.org/officeDocument/2006/relationships/hyperlink" Target="mailto:segreteria@pec.sicea.info" TargetMode="External"/><Relationship Id="rId16" Type="http://schemas.openxmlformats.org/officeDocument/2006/relationships/hyperlink" Target="mailto:mercatodellaterra@showfoodbologna.it" TargetMode="External"/><Relationship Id="rId20" Type="http://schemas.openxmlformats.org/officeDocument/2006/relationships/hyperlink" Target="mailto:info@antologia.com" TargetMode="External"/><Relationship Id="rId29" Type="http://schemas.openxmlformats.org/officeDocument/2006/relationships/hyperlink" Target="mailto:info@pec.enpaia.it" TargetMode="External"/><Relationship Id="rId41" Type="http://schemas.openxmlformats.org/officeDocument/2006/relationships/hyperlink" Target="mailto:carlo.pagani@flora2000.it" TargetMode="External"/><Relationship Id="rId54" Type="http://schemas.openxmlformats.org/officeDocument/2006/relationships/hyperlink" Target="mailto:ero.procedure.concorsuali.speciali@pec.agenziariscossione.gov.it" TargetMode="External"/><Relationship Id="rId62" Type="http://schemas.openxmlformats.org/officeDocument/2006/relationships/hyperlink" Target="mailto:contenziosolegale@cert.bancadibologna.it" TargetMode="External"/><Relationship Id="rId1" Type="http://schemas.openxmlformats.org/officeDocument/2006/relationships/hyperlink" Target="mailto:matteini.piante@tiscalinet.it" TargetMode="External"/><Relationship Id="rId6" Type="http://schemas.openxmlformats.org/officeDocument/2006/relationships/hyperlink" Target="mailto:enrica.aveni@gruppohera.it" TargetMode="External"/><Relationship Id="rId11" Type="http://schemas.openxmlformats.org/officeDocument/2006/relationships/hyperlink" Target="mailto:amm@zucchiniservice.it" TargetMode="External"/><Relationship Id="rId24" Type="http://schemas.openxmlformats.org/officeDocument/2006/relationships/hyperlink" Target="mailto:kristien@mediar.be" TargetMode="External"/><Relationship Id="rId32" Type="http://schemas.openxmlformats.org/officeDocument/2006/relationships/hyperlink" Target="mailto:emiliaromagna@postacert.inail.it" TargetMode="External"/><Relationship Id="rId37" Type="http://schemas.openxmlformats.org/officeDocument/2006/relationships/hyperlink" Target="mailto:direzione.provinciale.bologna@postacert.inps.gov.it" TargetMode="External"/><Relationship Id="rId40" Type="http://schemas.openxmlformats.org/officeDocument/2006/relationships/hyperlink" Target="mailto:pec@postacert.emilbanca.it" TargetMode="External"/><Relationship Id="rId45" Type="http://schemas.openxmlformats.org/officeDocument/2006/relationships/hyperlink" Target="mailto:carlo.pagani@flora2000.it" TargetMode="External"/><Relationship Id="rId53" Type="http://schemas.openxmlformats.org/officeDocument/2006/relationships/hyperlink" Target="mailto:info@denolf.com" TargetMode="External"/><Relationship Id="rId58" Type="http://schemas.openxmlformats.org/officeDocument/2006/relationships/hyperlink" Target="mailto:mauriziomozzato@alice.it" TargetMode="External"/><Relationship Id="rId5" Type="http://schemas.openxmlformats.org/officeDocument/2006/relationships/hyperlink" Target="mailto:amministrazione@maltoniscozzoli.it" TargetMode="External"/><Relationship Id="rId15" Type="http://schemas.openxmlformats.org/officeDocument/2006/relationships/hyperlink" Target="mailto:info@performer.it" TargetMode="External"/><Relationship Id="rId23" Type="http://schemas.openxmlformats.org/officeDocument/2006/relationships/hyperlink" Target="mailto:Julia.Touw@gistworld.eu" TargetMode="External"/><Relationship Id="rId28" Type="http://schemas.openxmlformats.org/officeDocument/2006/relationships/hyperlink" Target="mailto:lisa@arcangeli.com" TargetMode="External"/><Relationship Id="rId36" Type="http://schemas.openxmlformats.org/officeDocument/2006/relationships/hyperlink" Target="mailto:dp.bologna.utbologna2@agenziaentrate.it" TargetMode="External"/><Relationship Id="rId49" Type="http://schemas.openxmlformats.org/officeDocument/2006/relationships/hyperlink" Target="mailto:andrea.pagani@flora2000.it" TargetMode="External"/><Relationship Id="rId57" Type="http://schemas.openxmlformats.org/officeDocument/2006/relationships/hyperlink" Target="mailto:monnyflo@hotmail.it" TargetMode="External"/><Relationship Id="rId61" Type="http://schemas.openxmlformats.org/officeDocument/2006/relationships/hyperlink" Target="mailto:c.zambardi@pec.it" TargetMode="External"/><Relationship Id="rId10" Type="http://schemas.openxmlformats.org/officeDocument/2006/relationships/hyperlink" Target="mailto:info@bernabeivivai.it" TargetMode="External"/><Relationship Id="rId19" Type="http://schemas.openxmlformats.org/officeDocument/2006/relationships/hyperlink" Target="mailto:jur.incasso@RWV.nl" TargetMode="External"/><Relationship Id="rId31" Type="http://schemas.openxmlformats.org/officeDocument/2006/relationships/hyperlink" Target="mailto:info@fondoest.it" TargetMode="External"/><Relationship Id="rId44" Type="http://schemas.openxmlformats.org/officeDocument/2006/relationships/hyperlink" Target="mailto:michelapagani42@gmail.com" TargetMode="External"/><Relationship Id="rId52" Type="http://schemas.openxmlformats.org/officeDocument/2006/relationships/hyperlink" Target="mailto:info@bancadibologna.it" TargetMode="External"/><Relationship Id="rId60" Type="http://schemas.openxmlformats.org/officeDocument/2006/relationships/hyperlink" Target="mailto:checchiemanuele@cia.legalmail.it" TargetMode="External"/><Relationship Id="rId4" Type="http://schemas.openxmlformats.org/officeDocument/2006/relationships/hyperlink" Target="mailto:info@vignudelli.com" TargetMode="External"/><Relationship Id="rId9" Type="http://schemas.openxmlformats.org/officeDocument/2006/relationships/hyperlink" Target="mailto:servizioclienti@olimpiaenergia.it" TargetMode="External"/><Relationship Id="rId14" Type="http://schemas.openxmlformats.org/officeDocument/2006/relationships/hyperlink" Target="mailto:fabiola.morini@lattemiele.com" TargetMode="External"/><Relationship Id="rId22" Type="http://schemas.openxmlformats.org/officeDocument/2006/relationships/hyperlink" Target="mailto:admin@monitorengineering.com" TargetMode="External"/><Relationship Id="rId27" Type="http://schemas.openxmlformats.org/officeDocument/2006/relationships/hyperlink" Target="mailto:Clienti@giunti.it" TargetMode="External"/><Relationship Id="rId30" Type="http://schemas.openxmlformats.org/officeDocument/2006/relationships/hyperlink" Target="mailto:info@cimaav.it" TargetMode="External"/><Relationship Id="rId35" Type="http://schemas.openxmlformats.org/officeDocument/2006/relationships/hyperlink" Target="mailto:bilancio@postacert.regione.emilia-romagna.it" TargetMode="External"/><Relationship Id="rId43" Type="http://schemas.openxmlformats.org/officeDocument/2006/relationships/hyperlink" Target="mailto:michelapagani42@gmail.com" TargetMode="External"/><Relationship Id="rId48" Type="http://schemas.openxmlformats.org/officeDocument/2006/relationships/hyperlink" Target="mailto:emanuela.nannetti@felsinea.bcc.it" TargetMode="External"/><Relationship Id="rId56" Type="http://schemas.openxmlformats.org/officeDocument/2006/relationships/hyperlink" Target="mailto:gualandiautoriparazioni@cert.cna.it" TargetMode="External"/><Relationship Id="rId8" Type="http://schemas.openxmlformats.org/officeDocument/2006/relationships/hyperlink" Target="mailto:tcbsnc@cert.cna.it" TargetMode="External"/><Relationship Id="rId51" Type="http://schemas.openxmlformats.org/officeDocument/2006/relationships/hyperlink" Target="mailto:info@hofer-stauden.it" TargetMode="External"/><Relationship Id="rId3" Type="http://schemas.openxmlformats.org/officeDocument/2006/relationships/hyperlink" Target="mailto:compo.agro.specialities@legalmail.it" TargetMode="External"/><Relationship Id="rId12" Type="http://schemas.openxmlformats.org/officeDocument/2006/relationships/hyperlink" Target="mailto:villani@euroclampsrl.com" TargetMode="External"/><Relationship Id="rId17" Type="http://schemas.openxmlformats.org/officeDocument/2006/relationships/hyperlink" Target="mailto:info@montanariarmando.com" TargetMode="External"/><Relationship Id="rId25" Type="http://schemas.openxmlformats.org/officeDocument/2006/relationships/hyperlink" Target="mailto:info@hydroware.it" TargetMode="External"/><Relationship Id="rId33" Type="http://schemas.openxmlformats.org/officeDocument/2006/relationships/hyperlink" Target="mailto:dp.bologna.utbologna2@agenziaentrate.it" TargetMode="External"/><Relationship Id="rId38" Type="http://schemas.openxmlformats.org/officeDocument/2006/relationships/hyperlink" Target="mailto:mauro.morelli@pec.dibiasemorelli.it" TargetMode="External"/><Relationship Id="rId46" Type="http://schemas.openxmlformats.org/officeDocument/2006/relationships/hyperlink" Target="mailto:infocentroflora@gmail.com" TargetMode="External"/><Relationship Id="rId59" Type="http://schemas.openxmlformats.org/officeDocument/2006/relationships/hyperlink" Target="mailto:bordoniimpianti@pec-mail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G1:O79"/>
  <sheetViews>
    <sheetView tabSelected="1" topLeftCell="E63" workbookViewId="0">
      <selection activeCell="O59" sqref="O59"/>
    </sheetView>
  </sheetViews>
  <sheetFormatPr defaultRowHeight="15"/>
  <cols>
    <col min="1" max="6" width="9.140625" style="3"/>
    <col min="7" max="7" width="50.7109375" style="3" customWidth="1"/>
    <col min="8" max="10" width="15.7109375" style="2" customWidth="1"/>
    <col min="11" max="11" width="25.7109375" style="2" customWidth="1"/>
    <col min="12" max="12" width="50.5703125" style="3" customWidth="1"/>
    <col min="13" max="15" width="11.7109375" style="3" customWidth="1"/>
    <col min="16" max="18" width="12.7109375" style="3" customWidth="1"/>
    <col min="19" max="19" width="9.140625" style="3"/>
    <col min="20" max="20" width="10.5703125" style="3" bestFit="1" customWidth="1"/>
    <col min="21" max="16384" width="9.140625" style="3"/>
  </cols>
  <sheetData>
    <row r="1" spans="7:12">
      <c r="G1" s="1" t="s">
        <v>0</v>
      </c>
    </row>
    <row r="2" spans="7:12" ht="15.75" thickBot="1"/>
    <row r="3" spans="7:12" ht="15.75" thickBot="1">
      <c r="G3" s="4"/>
      <c r="H3" s="5" t="s">
        <v>1</v>
      </c>
      <c r="I3" s="6" t="s">
        <v>2</v>
      </c>
      <c r="J3" s="7" t="s">
        <v>3</v>
      </c>
      <c r="K3" s="7" t="s">
        <v>4</v>
      </c>
      <c r="L3" s="5" t="s">
        <v>5</v>
      </c>
    </row>
    <row r="4" spans="7:12" ht="15.75" thickBot="1">
      <c r="G4" s="8" t="s">
        <v>6</v>
      </c>
      <c r="H4" s="9"/>
      <c r="I4" s="10"/>
      <c r="J4" s="10"/>
      <c r="K4" s="11"/>
      <c r="L4" s="32"/>
    </row>
    <row r="5" spans="7:12" ht="26.25" thickBot="1">
      <c r="G5" s="13" t="s">
        <v>7</v>
      </c>
      <c r="H5" s="14">
        <v>136736.31</v>
      </c>
      <c r="I5" s="15">
        <f>+H5/$H$79</f>
        <v>6.5894260169187105E-2</v>
      </c>
      <c r="J5" s="15">
        <v>1</v>
      </c>
      <c r="K5" s="15" t="s">
        <v>8</v>
      </c>
      <c r="L5" s="35" t="s">
        <v>144</v>
      </c>
    </row>
    <row r="6" spans="7:12" ht="26.25" thickBot="1">
      <c r="G6" s="13" t="s">
        <v>9</v>
      </c>
      <c r="H6" s="14">
        <v>264762.81</v>
      </c>
      <c r="I6" s="15">
        <f t="shared" ref="I6:I69" si="0">+H6/$H$79</f>
        <v>0.1275911971389681</v>
      </c>
      <c r="J6" s="15">
        <v>1</v>
      </c>
      <c r="K6" s="15" t="s">
        <v>8</v>
      </c>
      <c r="L6" s="36"/>
    </row>
    <row r="7" spans="7:12" ht="26.25" thickBot="1">
      <c r="G7" s="13" t="s">
        <v>10</v>
      </c>
      <c r="H7" s="14">
        <v>324312.67</v>
      </c>
      <c r="I7" s="15">
        <f t="shared" si="0"/>
        <v>0.15628872428357707</v>
      </c>
      <c r="J7" s="15">
        <v>1</v>
      </c>
      <c r="K7" s="15" t="s">
        <v>8</v>
      </c>
      <c r="L7" s="17" t="s">
        <v>82</v>
      </c>
    </row>
    <row r="8" spans="7:12" ht="24.95" customHeight="1" thickBot="1">
      <c r="G8" s="13" t="s">
        <v>11</v>
      </c>
      <c r="H8" s="14">
        <v>32692</v>
      </c>
      <c r="I8" s="15">
        <f t="shared" si="0"/>
        <v>1.5754521629631989E-2</v>
      </c>
      <c r="J8" s="15">
        <v>0.5</v>
      </c>
      <c r="K8" s="15" t="s">
        <v>12</v>
      </c>
      <c r="L8" s="17" t="s">
        <v>13</v>
      </c>
    </row>
    <row r="9" spans="7:12" ht="24.95" customHeight="1" thickBot="1">
      <c r="G9" s="8" t="s">
        <v>14</v>
      </c>
      <c r="H9" s="9"/>
      <c r="I9" s="15"/>
      <c r="J9" s="15"/>
      <c r="K9" s="15"/>
      <c r="L9" s="32"/>
    </row>
    <row r="10" spans="7:12" ht="24.95" customHeight="1" thickBot="1">
      <c r="G10" s="13" t="s">
        <v>90</v>
      </c>
      <c r="H10" s="16">
        <v>3031.88</v>
      </c>
      <c r="I10" s="15">
        <f t="shared" si="0"/>
        <v>1.4610858631606705E-3</v>
      </c>
      <c r="J10" s="15">
        <v>1</v>
      </c>
      <c r="K10" s="15" t="s">
        <v>12</v>
      </c>
      <c r="L10" s="17" t="s">
        <v>140</v>
      </c>
    </row>
    <row r="11" spans="7:12" ht="24.95" customHeight="1" thickBot="1">
      <c r="G11" s="13" t="s">
        <v>123</v>
      </c>
      <c r="H11" s="16">
        <v>3019.5</v>
      </c>
      <c r="I11" s="15">
        <f t="shared" si="0"/>
        <v>1.4551198476897649E-3</v>
      </c>
      <c r="J11" s="15">
        <v>1</v>
      </c>
      <c r="K11" s="15" t="s">
        <v>12</v>
      </c>
      <c r="L11" s="17" t="s">
        <v>15</v>
      </c>
    </row>
    <row r="12" spans="7:12" ht="24.95" customHeight="1" thickBot="1">
      <c r="G12" s="13" t="s">
        <v>124</v>
      </c>
      <c r="H12" s="16">
        <v>2982.5</v>
      </c>
      <c r="I12" s="15">
        <f t="shared" si="0"/>
        <v>1.4372892683340698E-3</v>
      </c>
      <c r="J12" s="15">
        <v>1</v>
      </c>
      <c r="K12" s="15" t="s">
        <v>12</v>
      </c>
      <c r="L12" s="17" t="s">
        <v>16</v>
      </c>
    </row>
    <row r="13" spans="7:12" ht="24.95" customHeight="1" thickBot="1">
      <c r="G13" s="13" t="s">
        <v>125</v>
      </c>
      <c r="H13" s="16">
        <v>3434.27</v>
      </c>
      <c r="I13" s="15">
        <f t="shared" si="0"/>
        <v>1.6550006422671067E-3</v>
      </c>
      <c r="J13" s="15">
        <v>1</v>
      </c>
      <c r="K13" s="15" t="s">
        <v>12</v>
      </c>
      <c r="L13" s="17" t="s">
        <v>17</v>
      </c>
    </row>
    <row r="14" spans="7:12" ht="24.95" customHeight="1" thickBot="1">
      <c r="G14" s="13" t="s">
        <v>91</v>
      </c>
      <c r="H14" s="16">
        <v>3583.53</v>
      </c>
      <c r="I14" s="15">
        <f t="shared" si="0"/>
        <v>1.726930163203081E-3</v>
      </c>
      <c r="J14" s="15">
        <v>1</v>
      </c>
      <c r="K14" s="15" t="s">
        <v>12</v>
      </c>
      <c r="L14" s="17" t="s">
        <v>18</v>
      </c>
    </row>
    <row r="15" spans="7:12" ht="24.95" customHeight="1" thickBot="1">
      <c r="G15" s="13" t="s">
        <v>92</v>
      </c>
      <c r="H15" s="16">
        <v>7163.46</v>
      </c>
      <c r="I15" s="15">
        <f t="shared" si="0"/>
        <v>3.452125459225608E-3</v>
      </c>
      <c r="J15" s="15">
        <v>1</v>
      </c>
      <c r="K15" s="15" t="s">
        <v>12</v>
      </c>
      <c r="L15" s="17" t="s">
        <v>19</v>
      </c>
    </row>
    <row r="16" spans="7:12" ht="24.95" customHeight="1" thickBot="1">
      <c r="G16" s="13" t="s">
        <v>93</v>
      </c>
      <c r="H16" s="16">
        <v>33015.64</v>
      </c>
      <c r="I16" s="15">
        <f t="shared" si="0"/>
        <v>1.5910486189163804E-2</v>
      </c>
      <c r="J16" s="15">
        <v>0.27259807775951034</v>
      </c>
      <c r="K16" s="15" t="s">
        <v>12</v>
      </c>
      <c r="L16" s="17" t="s">
        <v>20</v>
      </c>
    </row>
    <row r="17" spans="7:15" ht="24.95" customHeight="1" thickBot="1">
      <c r="G17" s="13" t="s">
        <v>94</v>
      </c>
      <c r="H17" s="16">
        <v>5735.22</v>
      </c>
      <c r="I17" s="15">
        <f t="shared" si="0"/>
        <v>2.7638458197937719E-3</v>
      </c>
      <c r="J17" s="15">
        <v>0.50216033561049089</v>
      </c>
      <c r="K17" s="15" t="s">
        <v>12</v>
      </c>
      <c r="L17" s="17" t="s">
        <v>21</v>
      </c>
    </row>
    <row r="18" spans="7:15" ht="24.95" customHeight="1" thickBot="1">
      <c r="G18" s="13" t="s">
        <v>95</v>
      </c>
      <c r="H18" s="16">
        <v>4920.67</v>
      </c>
      <c r="I18" s="15">
        <f t="shared" si="0"/>
        <v>2.3713080248158954E-3</v>
      </c>
      <c r="J18" s="15">
        <v>0.49789967626359827</v>
      </c>
      <c r="K18" s="15" t="s">
        <v>12</v>
      </c>
      <c r="L18" s="17" t="s">
        <v>134</v>
      </c>
    </row>
    <row r="19" spans="7:15" ht="24.95" customHeight="1" thickBot="1">
      <c r="G19" s="13" t="s">
        <v>96</v>
      </c>
      <c r="H19" s="16">
        <v>4815.83</v>
      </c>
      <c r="I19" s="15">
        <f t="shared" si="0"/>
        <v>2.3207848372577581E-3</v>
      </c>
      <c r="J19" s="15">
        <v>0.49835646191829863</v>
      </c>
      <c r="K19" s="15" t="s">
        <v>12</v>
      </c>
      <c r="L19" s="17" t="s">
        <v>22</v>
      </c>
    </row>
    <row r="20" spans="7:15" ht="24.95" customHeight="1" thickBot="1">
      <c r="G20" s="13" t="s">
        <v>97</v>
      </c>
      <c r="H20" s="16">
        <v>2975.39</v>
      </c>
      <c r="I20" s="15">
        <f t="shared" si="0"/>
        <v>1.4338629056524753E-3</v>
      </c>
      <c r="J20" s="15">
        <v>0.50413559230890748</v>
      </c>
      <c r="K20" s="15" t="s">
        <v>12</v>
      </c>
      <c r="L20" s="17" t="s">
        <v>23</v>
      </c>
    </row>
    <row r="21" spans="7:15" ht="24.95" customHeight="1" thickBot="1">
      <c r="G21" s="13" t="s">
        <v>136</v>
      </c>
      <c r="H21" s="16">
        <v>1878.89</v>
      </c>
      <c r="I21" s="15">
        <f t="shared" si="0"/>
        <v>9.0545127690870098E-4</v>
      </c>
      <c r="J21" s="15">
        <v>1</v>
      </c>
      <c r="K21" s="15" t="s">
        <v>12</v>
      </c>
      <c r="L21" s="17" t="s">
        <v>135</v>
      </c>
    </row>
    <row r="22" spans="7:15" ht="24.95" customHeight="1" thickBot="1">
      <c r="G22" s="13" t="s">
        <v>98</v>
      </c>
      <c r="H22" s="16">
        <v>1417.9</v>
      </c>
      <c r="I22" s="15">
        <f t="shared" si="0"/>
        <v>6.8329671536324478E-4</v>
      </c>
      <c r="J22" s="15">
        <v>1</v>
      </c>
      <c r="K22" s="15" t="s">
        <v>12</v>
      </c>
      <c r="L22" s="17" t="s">
        <v>24</v>
      </c>
    </row>
    <row r="23" spans="7:15" ht="24.95" customHeight="1" thickBot="1">
      <c r="G23" s="13" t="s">
        <v>99</v>
      </c>
      <c r="H23" s="16">
        <v>860.1</v>
      </c>
      <c r="I23" s="15">
        <f t="shared" si="0"/>
        <v>4.144886838873876E-4</v>
      </c>
      <c r="J23" s="15">
        <v>1</v>
      </c>
      <c r="K23" s="15" t="s">
        <v>12</v>
      </c>
      <c r="L23" s="17" t="s">
        <v>25</v>
      </c>
    </row>
    <row r="24" spans="7:15" ht="24.95" customHeight="1" thickBot="1">
      <c r="G24" s="13" t="s">
        <v>100</v>
      </c>
      <c r="H24" s="16">
        <v>750.09</v>
      </c>
      <c r="I24" s="15">
        <f t="shared" si="0"/>
        <v>3.6147403429495471E-4</v>
      </c>
      <c r="J24" s="15">
        <v>1</v>
      </c>
      <c r="K24" s="15" t="s">
        <v>12</v>
      </c>
      <c r="L24" s="17" t="s">
        <v>130</v>
      </c>
    </row>
    <row r="25" spans="7:15" ht="24.95" customHeight="1" thickBot="1">
      <c r="G25" s="13" t="s">
        <v>101</v>
      </c>
      <c r="H25" s="16">
        <v>722.64</v>
      </c>
      <c r="I25" s="15">
        <f t="shared" si="0"/>
        <v>3.4824567204322956E-4</v>
      </c>
      <c r="J25" s="15">
        <v>1</v>
      </c>
      <c r="K25" s="15" t="s">
        <v>12</v>
      </c>
      <c r="L25" s="17" t="s">
        <v>26</v>
      </c>
    </row>
    <row r="26" spans="7:15" ht="24.95" customHeight="1" thickBot="1">
      <c r="G26" s="13" t="s">
        <v>102</v>
      </c>
      <c r="H26" s="16">
        <v>349.12</v>
      </c>
      <c r="I26" s="15">
        <f t="shared" si="0"/>
        <v>1.6824356390973696E-4</v>
      </c>
      <c r="J26" s="15">
        <v>1</v>
      </c>
      <c r="K26" s="15" t="s">
        <v>12</v>
      </c>
      <c r="L26" s="17" t="s">
        <v>139</v>
      </c>
    </row>
    <row r="27" spans="7:15" ht="24.95" customHeight="1" thickBot="1">
      <c r="G27" s="13" t="s">
        <v>126</v>
      </c>
      <c r="H27" s="16">
        <v>1988.46</v>
      </c>
      <c r="I27" s="15">
        <f t="shared" si="0"/>
        <v>9.5825388717906605E-4</v>
      </c>
      <c r="J27" s="15">
        <v>0.5029017430574414</v>
      </c>
      <c r="K27" s="15" t="s">
        <v>12</v>
      </c>
      <c r="L27" s="17" t="s">
        <v>27</v>
      </c>
    </row>
    <row r="28" spans="7:15" ht="24.95" customHeight="1" thickBot="1">
      <c r="G28" s="13" t="s">
        <v>103</v>
      </c>
      <c r="H28" s="16">
        <v>904.58</v>
      </c>
      <c r="I28" s="15">
        <f t="shared" si="0"/>
        <v>4.3592393171823399E-4</v>
      </c>
      <c r="J28" s="15">
        <v>0.49746843839129762</v>
      </c>
      <c r="K28" s="15" t="s">
        <v>12</v>
      </c>
      <c r="L28" s="17" t="s">
        <v>28</v>
      </c>
    </row>
    <row r="29" spans="7:15" ht="24.95" customHeight="1" thickBot="1">
      <c r="G29" s="13" t="s">
        <v>104</v>
      </c>
      <c r="H29" s="16">
        <v>799.1</v>
      </c>
      <c r="I29" s="15">
        <f t="shared" si="0"/>
        <v>3.850923233279984E-4</v>
      </c>
      <c r="J29" s="15">
        <v>0.50056313352521586</v>
      </c>
      <c r="K29" s="15" t="s">
        <v>12</v>
      </c>
      <c r="L29" s="17" t="s">
        <v>29</v>
      </c>
    </row>
    <row r="30" spans="7:15" ht="24.95" customHeight="1" thickBot="1">
      <c r="G30" s="13" t="s">
        <v>131</v>
      </c>
      <c r="H30" s="16">
        <v>784</v>
      </c>
      <c r="I30" s="15">
        <f t="shared" si="0"/>
        <v>3.7781551932067418E-4</v>
      </c>
      <c r="J30" s="15">
        <v>0.49744897959183676</v>
      </c>
      <c r="K30" s="15" t="s">
        <v>12</v>
      </c>
      <c r="L30" s="17" t="s">
        <v>132</v>
      </c>
    </row>
    <row r="31" spans="7:15" ht="24.95" customHeight="1" thickBot="1">
      <c r="G31" s="13" t="s">
        <v>105</v>
      </c>
      <c r="H31" s="16">
        <v>341.6</v>
      </c>
      <c r="I31" s="15">
        <f t="shared" si="0"/>
        <v>1.6461961913257948E-4</v>
      </c>
      <c r="J31" s="15">
        <v>0.5</v>
      </c>
      <c r="K31" s="15" t="s">
        <v>12</v>
      </c>
      <c r="L31" s="17" t="s">
        <v>30</v>
      </c>
      <c r="M31" s="18"/>
      <c r="O31" s="19"/>
    </row>
    <row r="32" spans="7:15" ht="24.95" customHeight="1" thickBot="1">
      <c r="G32" s="13" t="s">
        <v>129</v>
      </c>
      <c r="H32" s="16">
        <v>737</v>
      </c>
      <c r="I32" s="15">
        <f t="shared" si="0"/>
        <v>3.5516586446343986E-4</v>
      </c>
      <c r="J32" s="15">
        <v>0.50203527815468119</v>
      </c>
      <c r="K32" s="15" t="s">
        <v>12</v>
      </c>
      <c r="L32" s="17" t="s">
        <v>31</v>
      </c>
    </row>
    <row r="33" spans="7:15" ht="24.95" customHeight="1" thickBot="1">
      <c r="G33" s="13" t="s">
        <v>106</v>
      </c>
      <c r="H33" s="16">
        <v>629.55999999999995</v>
      </c>
      <c r="I33" s="15">
        <f t="shared" si="0"/>
        <v>3.0338971727490255E-4</v>
      </c>
      <c r="J33" s="15">
        <v>0.50034945040981005</v>
      </c>
      <c r="K33" s="15" t="s">
        <v>12</v>
      </c>
      <c r="L33" s="17" t="s">
        <v>32</v>
      </c>
    </row>
    <row r="34" spans="7:15" ht="24.95" customHeight="1" thickBot="1">
      <c r="G34" s="13" t="s">
        <v>107</v>
      </c>
      <c r="H34" s="16">
        <v>488</v>
      </c>
      <c r="I34" s="15">
        <f t="shared" si="0"/>
        <v>2.3517088447511352E-4</v>
      </c>
      <c r="J34" s="15">
        <v>0.50204918032786883</v>
      </c>
      <c r="K34" s="15" t="s">
        <v>12</v>
      </c>
      <c r="L34" s="17" t="s">
        <v>33</v>
      </c>
    </row>
    <row r="35" spans="7:15" ht="24.95" customHeight="1" thickBot="1">
      <c r="G35" s="13" t="s">
        <v>108</v>
      </c>
      <c r="H35" s="16">
        <v>234</v>
      </c>
      <c r="I35" s="15">
        <f t="shared" si="0"/>
        <v>1.1276636673601754E-4</v>
      </c>
      <c r="J35" s="15">
        <v>0.51282051282051277</v>
      </c>
      <c r="K35" s="15" t="s">
        <v>12</v>
      </c>
      <c r="L35" s="17" t="s">
        <v>34</v>
      </c>
    </row>
    <row r="36" spans="7:15" ht="24.95" customHeight="1" thickBot="1">
      <c r="G36" s="13" t="s">
        <v>109</v>
      </c>
      <c r="H36" s="16">
        <v>345.84</v>
      </c>
      <c r="I36" s="15">
        <f t="shared" si="0"/>
        <v>1.6666290714523207E-4</v>
      </c>
      <c r="J36" s="15">
        <v>0.49155678926671298</v>
      </c>
      <c r="K36" s="15" t="s">
        <v>12</v>
      </c>
      <c r="L36" s="17" t="s">
        <v>35</v>
      </c>
    </row>
    <row r="37" spans="7:15" ht="24.95" customHeight="1" thickBot="1">
      <c r="G37" s="13" t="s">
        <v>122</v>
      </c>
      <c r="H37" s="16">
        <v>742</v>
      </c>
      <c r="I37" s="15">
        <f t="shared" si="0"/>
        <v>3.5757540221420948E-4</v>
      </c>
      <c r="J37" s="15">
        <v>0.49865229110512127</v>
      </c>
      <c r="K37" s="15" t="s">
        <v>12</v>
      </c>
      <c r="L37" s="17" t="s">
        <v>36</v>
      </c>
    </row>
    <row r="38" spans="7:15" ht="24.95" customHeight="1" thickBot="1">
      <c r="G38" s="13" t="s">
        <v>110</v>
      </c>
      <c r="H38" s="16">
        <v>600</v>
      </c>
      <c r="I38" s="15">
        <f t="shared" si="0"/>
        <v>2.8914453009235268E-4</v>
      </c>
      <c r="J38" s="15">
        <v>0.5</v>
      </c>
      <c r="K38" s="15" t="s">
        <v>12</v>
      </c>
      <c r="L38" s="17" t="s">
        <v>37</v>
      </c>
    </row>
    <row r="39" spans="7:15" ht="24.95" customHeight="1" thickBot="1">
      <c r="G39" s="13" t="s">
        <v>111</v>
      </c>
      <c r="H39" s="16">
        <v>804.71</v>
      </c>
      <c r="I39" s="15">
        <f t="shared" si="0"/>
        <v>3.8779582468436189E-4</v>
      </c>
      <c r="J39" s="15">
        <v>0.49707347988716427</v>
      </c>
      <c r="K39" s="15" t="s">
        <v>12</v>
      </c>
      <c r="L39" s="17" t="s">
        <v>38</v>
      </c>
    </row>
    <row r="40" spans="7:15" ht="24.95" customHeight="1" thickBot="1">
      <c r="G40" s="13" t="s">
        <v>112</v>
      </c>
      <c r="H40" s="16">
        <v>750.09</v>
      </c>
      <c r="I40" s="15">
        <f t="shared" si="0"/>
        <v>3.6147403429495471E-4</v>
      </c>
      <c r="J40" s="15">
        <v>0.49327414043648093</v>
      </c>
      <c r="K40" s="15" t="s">
        <v>12</v>
      </c>
      <c r="L40" s="17" t="s">
        <v>39</v>
      </c>
    </row>
    <row r="41" spans="7:15" ht="24.95" customHeight="1" thickBot="1">
      <c r="G41" s="13" t="s">
        <v>113</v>
      </c>
      <c r="H41" s="16">
        <v>263.14</v>
      </c>
      <c r="I41" s="15">
        <f t="shared" si="0"/>
        <v>1.268091527475028E-4</v>
      </c>
      <c r="J41" s="15">
        <v>0.49403359428441135</v>
      </c>
      <c r="K41" s="15" t="s">
        <v>12</v>
      </c>
      <c r="L41" s="17" t="s">
        <v>40</v>
      </c>
    </row>
    <row r="42" spans="7:15" ht="24.95" customHeight="1" thickBot="1">
      <c r="G42" s="13" t="s">
        <v>114</v>
      </c>
      <c r="H42" s="16">
        <v>239.98</v>
      </c>
      <c r="I42" s="15">
        <f t="shared" si="0"/>
        <v>1.1564817388593798E-4</v>
      </c>
      <c r="J42" s="15">
        <v>0.50004167013917833</v>
      </c>
      <c r="K42" s="15" t="s">
        <v>12</v>
      </c>
      <c r="L42" s="17" t="s">
        <v>41</v>
      </c>
    </row>
    <row r="43" spans="7:15" ht="24.95" customHeight="1" thickBot="1">
      <c r="G43" s="13" t="s">
        <v>127</v>
      </c>
      <c r="H43" s="16">
        <v>150</v>
      </c>
      <c r="I43" s="15">
        <f t="shared" si="0"/>
        <v>7.2286132523088171E-5</v>
      </c>
      <c r="J43" s="15">
        <v>0.5</v>
      </c>
      <c r="K43" s="15" t="s">
        <v>12</v>
      </c>
      <c r="L43" s="33" t="s">
        <v>141</v>
      </c>
    </row>
    <row r="44" spans="7:15" ht="24.95" customHeight="1" thickBot="1">
      <c r="G44" s="13" t="s">
        <v>128</v>
      </c>
      <c r="H44" s="16">
        <v>182.6</v>
      </c>
      <c r="I44" s="15">
        <f t="shared" si="0"/>
        <v>8.7996318658105995E-5</v>
      </c>
      <c r="J44" s="15">
        <v>0.547645125958379</v>
      </c>
      <c r="K44" s="15" t="s">
        <v>12</v>
      </c>
      <c r="L44" s="17" t="s">
        <v>42</v>
      </c>
    </row>
    <row r="45" spans="7:15" ht="24.95" customHeight="1" thickBot="1">
      <c r="G45" s="20" t="s">
        <v>43</v>
      </c>
      <c r="H45" s="14">
        <v>28259</v>
      </c>
      <c r="I45" s="15">
        <f t="shared" si="0"/>
        <v>1.3618225459799658E-2</v>
      </c>
      <c r="J45" s="15">
        <v>1</v>
      </c>
      <c r="K45" s="15" t="s">
        <v>44</v>
      </c>
      <c r="L45" s="17" t="s">
        <v>45</v>
      </c>
      <c r="O45" s="19"/>
    </row>
    <row r="46" spans="7:15" ht="24.95" customHeight="1" thickBot="1">
      <c r="G46" s="20" t="s">
        <v>46</v>
      </c>
      <c r="H46" s="14">
        <f>42890.9-610</f>
        <v>42280.9</v>
      </c>
      <c r="I46" s="15">
        <f t="shared" si="0"/>
        <v>2.0375484937302926E-2</v>
      </c>
      <c r="J46" s="15">
        <v>1</v>
      </c>
      <c r="K46" s="15" t="s">
        <v>44</v>
      </c>
      <c r="L46" s="17" t="s">
        <v>47</v>
      </c>
    </row>
    <row r="47" spans="7:15" ht="24.95" customHeight="1" thickBot="1">
      <c r="G47" s="21" t="s">
        <v>48</v>
      </c>
      <c r="H47" s="12"/>
      <c r="I47" s="15"/>
      <c r="J47" s="15"/>
      <c r="K47" s="15"/>
      <c r="L47" s="32"/>
    </row>
    <row r="48" spans="7:15" ht="24.95" customHeight="1" thickBot="1">
      <c r="G48" s="13" t="s">
        <v>115</v>
      </c>
      <c r="H48" s="14">
        <v>18413.659999999996</v>
      </c>
      <c r="I48" s="15">
        <f t="shared" si="0"/>
        <v>8.8736817799672501E-3</v>
      </c>
      <c r="J48" s="15">
        <v>0.3406576965144355</v>
      </c>
      <c r="K48" s="15" t="s">
        <v>89</v>
      </c>
      <c r="L48" s="31" t="s">
        <v>49</v>
      </c>
    </row>
    <row r="49" spans="7:14" ht="24.95" customHeight="1" thickBot="1">
      <c r="G49" s="13" t="s">
        <v>116</v>
      </c>
      <c r="H49" s="14">
        <v>10702.520000000002</v>
      </c>
      <c r="I49" s="15">
        <f t="shared" si="0"/>
        <v>5.1576251936733455E-3</v>
      </c>
      <c r="J49" s="15">
        <v>0.4085439690839166</v>
      </c>
      <c r="K49" s="15" t="s">
        <v>89</v>
      </c>
      <c r="L49" s="31" t="s">
        <v>49</v>
      </c>
    </row>
    <row r="50" spans="7:14" ht="24.95" customHeight="1" thickBot="1">
      <c r="G50" s="13" t="s">
        <v>117</v>
      </c>
      <c r="H50" s="14">
        <v>302441.90999999997</v>
      </c>
      <c r="I50" s="15">
        <f t="shared" si="0"/>
        <v>0.14574903991197269</v>
      </c>
      <c r="J50" s="15">
        <v>0.6659971166033174</v>
      </c>
      <c r="K50" s="15" t="s">
        <v>142</v>
      </c>
      <c r="L50" s="31" t="s">
        <v>49</v>
      </c>
    </row>
    <row r="51" spans="7:14" ht="32.25" customHeight="1" thickBot="1">
      <c r="G51" s="13" t="s">
        <v>118</v>
      </c>
      <c r="H51" s="14">
        <v>15229.98</v>
      </c>
      <c r="I51" s="15">
        <f t="shared" si="0"/>
        <v>7.3394423506932156E-3</v>
      </c>
      <c r="J51" s="15">
        <v>0.3272981973712375</v>
      </c>
      <c r="K51" s="15" t="s">
        <v>89</v>
      </c>
      <c r="L51" s="31" t="s">
        <v>49</v>
      </c>
    </row>
    <row r="52" spans="7:14" ht="24.95" customHeight="1" thickBot="1">
      <c r="G52" s="13" t="s">
        <v>119</v>
      </c>
      <c r="H52" s="14">
        <v>68121.94</v>
      </c>
      <c r="I52" s="15">
        <f t="shared" si="0"/>
        <v>3.2828477217132411E-2</v>
      </c>
      <c r="J52" s="15">
        <v>0.66662326410551442</v>
      </c>
      <c r="K52" s="15" t="s">
        <v>87</v>
      </c>
      <c r="L52" s="31" t="s">
        <v>49</v>
      </c>
    </row>
    <row r="53" spans="7:14" ht="24.95" customHeight="1" thickBot="1">
      <c r="G53" s="13" t="s">
        <v>50</v>
      </c>
      <c r="H53" s="14">
        <v>114092.10999999999</v>
      </c>
      <c r="I53" s="15">
        <f t="shared" si="0"/>
        <v>5.4981849221991681E-2</v>
      </c>
      <c r="J53" s="22">
        <v>0.9346407039014355</v>
      </c>
      <c r="K53" s="15" t="s">
        <v>51</v>
      </c>
      <c r="L53" s="17" t="s">
        <v>52</v>
      </c>
      <c r="N53" s="18">
        <f>+H47-L47</f>
        <v>0</v>
      </c>
    </row>
    <row r="54" spans="7:14" ht="24.95" customHeight="1" thickBot="1">
      <c r="G54" s="13" t="s">
        <v>53</v>
      </c>
      <c r="H54" s="14">
        <v>569.32999999999993</v>
      </c>
      <c r="I54" s="15">
        <f t="shared" si="0"/>
        <v>2.7436442552913187E-4</v>
      </c>
      <c r="J54" s="15">
        <v>0.95884636326910588</v>
      </c>
      <c r="K54" s="15" t="s">
        <v>51</v>
      </c>
      <c r="L54" s="17" t="s">
        <v>54</v>
      </c>
    </row>
    <row r="55" spans="7:14" ht="24.95" customHeight="1" thickBot="1">
      <c r="G55" s="13" t="s">
        <v>133</v>
      </c>
      <c r="H55" s="14">
        <v>1682.3400000000001</v>
      </c>
      <c r="I55" s="15">
        <f t="shared" si="0"/>
        <v>8.1073234792594781E-4</v>
      </c>
      <c r="J55" s="15">
        <v>0.73964834694532622</v>
      </c>
      <c r="K55" s="15" t="s">
        <v>88</v>
      </c>
      <c r="L55" s="17" t="s">
        <v>55</v>
      </c>
    </row>
    <row r="56" spans="7:14" ht="45.75" customHeight="1" thickBot="1">
      <c r="G56" s="13" t="s">
        <v>56</v>
      </c>
      <c r="H56" s="14">
        <v>49202.929999999986</v>
      </c>
      <c r="I56" s="15">
        <f t="shared" si="0"/>
        <v>2.3711263456694866E-2</v>
      </c>
      <c r="J56" s="15">
        <v>0.31766299283396343</v>
      </c>
      <c r="K56" s="15" t="s">
        <v>12</v>
      </c>
      <c r="L56" s="17" t="s">
        <v>143</v>
      </c>
    </row>
    <row r="57" spans="7:14" ht="24.95" customHeight="1" thickBot="1">
      <c r="G57" s="21" t="s">
        <v>57</v>
      </c>
      <c r="H57" s="12"/>
      <c r="I57" s="15"/>
      <c r="J57" s="15"/>
      <c r="K57" s="15"/>
      <c r="L57" s="32"/>
    </row>
    <row r="58" spans="7:14" ht="24.95" customHeight="1" thickBot="1">
      <c r="G58" s="23" t="s">
        <v>58</v>
      </c>
      <c r="H58" s="24">
        <v>83774.240000000005</v>
      </c>
      <c r="I58" s="15">
        <f t="shared" si="0"/>
        <v>4.0371438764406631E-2</v>
      </c>
      <c r="J58" s="22">
        <v>0.84456928526000341</v>
      </c>
      <c r="K58" s="15" t="s">
        <v>142</v>
      </c>
      <c r="L58" s="35" t="s">
        <v>49</v>
      </c>
      <c r="M58" s="18">
        <f>+H4+H67</f>
        <v>0</v>
      </c>
    </row>
    <row r="59" spans="7:14" ht="24.95" customHeight="1" thickBot="1">
      <c r="G59" s="13" t="s">
        <v>59</v>
      </c>
      <c r="H59" s="14">
        <v>3272.52</v>
      </c>
      <c r="I59" s="15">
        <f t="shared" si="0"/>
        <v>1.57705209602971E-3</v>
      </c>
      <c r="J59" s="15">
        <v>0.77829929228851158</v>
      </c>
      <c r="K59" s="15" t="s">
        <v>89</v>
      </c>
      <c r="L59" s="37"/>
    </row>
    <row r="60" spans="7:14" ht="24.95" customHeight="1" thickBot="1">
      <c r="G60" s="13" t="s">
        <v>119</v>
      </c>
      <c r="H60" s="14">
        <v>62501.315999999999</v>
      </c>
      <c r="I60" s="15">
        <f t="shared" si="0"/>
        <v>3.0119856074956073E-2</v>
      </c>
      <c r="J60" s="15">
        <v>0.83333333333333348</v>
      </c>
      <c r="K60" s="15" t="s">
        <v>87</v>
      </c>
      <c r="L60" s="36"/>
    </row>
    <row r="61" spans="7:14" ht="24.95" customHeight="1" thickBot="1">
      <c r="G61" s="13" t="s">
        <v>60</v>
      </c>
      <c r="H61" s="14">
        <v>67770.312000000005</v>
      </c>
      <c r="I61" s="15">
        <f t="shared" si="0"/>
        <v>3.2659025029086887E-2</v>
      </c>
      <c r="J61" s="15">
        <v>0.83333333333333315</v>
      </c>
      <c r="K61" s="15" t="s">
        <v>51</v>
      </c>
      <c r="L61" s="17" t="s">
        <v>52</v>
      </c>
    </row>
    <row r="62" spans="7:14" ht="24.95" customHeight="1" thickBot="1">
      <c r="G62" s="21" t="s">
        <v>61</v>
      </c>
      <c r="H62" s="12"/>
      <c r="I62" s="15"/>
      <c r="J62" s="15"/>
      <c r="K62" s="15"/>
      <c r="L62" s="32"/>
    </row>
    <row r="63" spans="7:14" ht="24.95" customHeight="1" thickBot="1">
      <c r="G63" s="13" t="s">
        <v>62</v>
      </c>
      <c r="H63" s="24">
        <v>3059.94</v>
      </c>
      <c r="I63" s="15">
        <f t="shared" si="0"/>
        <v>1.4746081890179895E-3</v>
      </c>
      <c r="J63" s="15">
        <v>1</v>
      </c>
      <c r="K63" s="15" t="s">
        <v>63</v>
      </c>
      <c r="L63" s="17" t="s">
        <v>64</v>
      </c>
    </row>
    <row r="64" spans="7:14" ht="24.95" customHeight="1" thickBot="1">
      <c r="G64" s="13" t="s">
        <v>65</v>
      </c>
      <c r="H64" s="14">
        <v>2680.01</v>
      </c>
      <c r="I64" s="15">
        <f t="shared" si="0"/>
        <v>1.2915170534880103E-3</v>
      </c>
      <c r="J64" s="15">
        <v>1</v>
      </c>
      <c r="K64" s="15" t="s">
        <v>63</v>
      </c>
      <c r="L64" s="17" t="s">
        <v>66</v>
      </c>
    </row>
    <row r="65" spans="7:12" ht="24.95" customHeight="1" thickBot="1">
      <c r="G65" s="13" t="s">
        <v>67</v>
      </c>
      <c r="H65" s="14">
        <v>2092.6</v>
      </c>
      <c r="I65" s="15">
        <f t="shared" si="0"/>
        <v>1.0084397394520953E-3</v>
      </c>
      <c r="J65" s="15">
        <v>1</v>
      </c>
      <c r="K65" s="15" t="s">
        <v>63</v>
      </c>
      <c r="L65" s="17" t="s">
        <v>68</v>
      </c>
    </row>
    <row r="66" spans="7:12" ht="24.95" customHeight="1" thickBot="1">
      <c r="G66" s="13" t="s">
        <v>69</v>
      </c>
      <c r="H66" s="14">
        <v>387</v>
      </c>
      <c r="I66" s="15">
        <f t="shared" si="0"/>
        <v>1.8649822190956749E-4</v>
      </c>
      <c r="J66" s="15">
        <v>1</v>
      </c>
      <c r="K66" s="15" t="s">
        <v>63</v>
      </c>
      <c r="L66" s="17" t="s">
        <v>70</v>
      </c>
    </row>
    <row r="67" spans="7:12" ht="24.95" customHeight="1" thickBot="1">
      <c r="G67" s="21" t="s">
        <v>71</v>
      </c>
      <c r="H67" s="12"/>
      <c r="I67" s="15"/>
      <c r="J67" s="15"/>
      <c r="K67" s="15"/>
      <c r="L67" s="32"/>
    </row>
    <row r="68" spans="7:12" ht="24.95" customHeight="1" thickBot="1">
      <c r="G68" s="13" t="s">
        <v>72</v>
      </c>
      <c r="H68" s="12">
        <v>41903.050000000003</v>
      </c>
      <c r="I68" s="15">
        <f t="shared" si="0"/>
        <v>2.0193396169477268E-2</v>
      </c>
      <c r="J68" s="15">
        <v>1</v>
      </c>
      <c r="K68" s="15" t="s">
        <v>73</v>
      </c>
      <c r="L68" s="17" t="s">
        <v>138</v>
      </c>
    </row>
    <row r="69" spans="7:12" ht="24.95" customHeight="1" thickBot="1">
      <c r="G69" s="13" t="s">
        <v>74</v>
      </c>
      <c r="H69" s="12">
        <v>3887.88</v>
      </c>
      <c r="I69" s="15">
        <f t="shared" si="0"/>
        <v>1.873598726092427E-3</v>
      </c>
      <c r="J69" s="15">
        <v>1</v>
      </c>
      <c r="K69" s="15" t="s">
        <v>73</v>
      </c>
      <c r="L69" s="17" t="s">
        <v>137</v>
      </c>
    </row>
    <row r="70" spans="7:12" ht="24.95" customHeight="1" thickBot="1">
      <c r="G70" s="21" t="s">
        <v>75</v>
      </c>
      <c r="H70" s="12"/>
      <c r="I70" s="15"/>
      <c r="J70" s="15"/>
      <c r="K70" s="15"/>
      <c r="L70" s="32"/>
    </row>
    <row r="71" spans="7:12" ht="24.95" customHeight="1" thickBot="1">
      <c r="G71" s="13" t="s">
        <v>76</v>
      </c>
      <c r="H71" s="12">
        <v>23000</v>
      </c>
      <c r="I71" s="15">
        <f t="shared" ref="I71:I78" si="1">+H71/$H$79</f>
        <v>1.1083873653540187E-2</v>
      </c>
      <c r="J71" s="15">
        <v>1</v>
      </c>
      <c r="K71" s="15" t="s">
        <v>12</v>
      </c>
      <c r="L71" s="17" t="s">
        <v>145</v>
      </c>
    </row>
    <row r="72" spans="7:12" ht="24.95" customHeight="1" thickBot="1">
      <c r="G72" s="13" t="s">
        <v>83</v>
      </c>
      <c r="H72" s="12">
        <v>40000</v>
      </c>
      <c r="I72" s="15">
        <f t="shared" si="1"/>
        <v>1.9276302006156844E-2</v>
      </c>
      <c r="J72" s="15">
        <v>0</v>
      </c>
      <c r="K72" s="15" t="s">
        <v>12</v>
      </c>
      <c r="L72" s="17" t="s">
        <v>86</v>
      </c>
    </row>
    <row r="73" spans="7:12" ht="24.95" customHeight="1" thickBot="1">
      <c r="G73" s="23" t="s">
        <v>84</v>
      </c>
      <c r="H73" s="9">
        <v>40000</v>
      </c>
      <c r="I73" s="15">
        <f t="shared" si="1"/>
        <v>1.9276302006156844E-2</v>
      </c>
      <c r="J73" s="22">
        <v>0</v>
      </c>
      <c r="K73" s="15" t="s">
        <v>12</v>
      </c>
      <c r="L73" s="31" t="s">
        <v>80</v>
      </c>
    </row>
    <row r="74" spans="7:12" ht="24.95" customHeight="1" thickBot="1">
      <c r="G74" s="13" t="s">
        <v>85</v>
      </c>
      <c r="H74" s="14">
        <v>151659.45000000001</v>
      </c>
      <c r="I74" s="15">
        <f t="shared" si="1"/>
        <v>7.3085834007191097E-2</v>
      </c>
      <c r="J74" s="15">
        <v>0</v>
      </c>
      <c r="K74" s="15" t="s">
        <v>12</v>
      </c>
      <c r="L74" s="17" t="s">
        <v>77</v>
      </c>
    </row>
    <row r="75" spans="7:12" ht="24.95" customHeight="1" thickBot="1">
      <c r="G75" s="25" t="s">
        <v>78</v>
      </c>
      <c r="H75" s="26">
        <v>38039.99</v>
      </c>
      <c r="I75" s="15">
        <f t="shared" si="1"/>
        <v>1.8331758388779658E-2</v>
      </c>
      <c r="J75" s="27">
        <v>0</v>
      </c>
      <c r="K75" s="27" t="s">
        <v>12</v>
      </c>
      <c r="L75" s="17" t="s">
        <v>77</v>
      </c>
    </row>
    <row r="76" spans="7:12" ht="24.95" customHeight="1" thickBot="1">
      <c r="G76" s="25" t="s">
        <v>79</v>
      </c>
      <c r="H76" s="26">
        <v>6918.09</v>
      </c>
      <c r="I76" s="15">
        <f t="shared" si="1"/>
        <v>3.3338798036443404E-3</v>
      </c>
      <c r="J76" s="27">
        <v>0</v>
      </c>
      <c r="K76" s="27" t="s">
        <v>12</v>
      </c>
      <c r="L76" s="34" t="s">
        <v>80</v>
      </c>
    </row>
    <row r="77" spans="7:12" ht="24.95" customHeight="1" thickBot="1">
      <c r="G77" s="25" t="s">
        <v>121</v>
      </c>
      <c r="H77" s="26">
        <v>2068.8000000000002</v>
      </c>
      <c r="I77" s="15">
        <f t="shared" si="1"/>
        <v>9.9697033975843213E-4</v>
      </c>
      <c r="J77" s="27">
        <v>0</v>
      </c>
      <c r="K77" s="27" t="s">
        <v>12</v>
      </c>
      <c r="L77" s="34" t="s">
        <v>80</v>
      </c>
    </row>
    <row r="78" spans="7:12" ht="24.95" customHeight="1" thickBot="1">
      <c r="G78" s="25" t="s">
        <v>120</v>
      </c>
      <c r="H78" s="26">
        <f>614.91+315</f>
        <v>929.91</v>
      </c>
      <c r="I78" s="15">
        <f t="shared" si="1"/>
        <v>4.4813064996363281E-4</v>
      </c>
      <c r="J78" s="27">
        <v>0</v>
      </c>
      <c r="K78" s="27" t="s">
        <v>12</v>
      </c>
      <c r="L78" s="34" t="s">
        <v>77</v>
      </c>
    </row>
    <row r="79" spans="7:12" ht="24.95" customHeight="1" thickBot="1">
      <c r="G79" s="28" t="s">
        <v>81</v>
      </c>
      <c r="H79" s="29">
        <f>+SUM(H5:H78)</f>
        <v>2075086.8079999997</v>
      </c>
      <c r="I79" s="30">
        <f>+SUM(I5:I78)</f>
        <v>0.99999999999999967</v>
      </c>
      <c r="J79" s="30"/>
      <c r="K79" s="30"/>
      <c r="L79" s="29"/>
    </row>
  </sheetData>
  <mergeCells count="2">
    <mergeCell ref="L5:L6"/>
    <mergeCell ref="L58:L60"/>
  </mergeCells>
  <hyperlinks>
    <hyperlink ref="L16" r:id="rId1"/>
    <hyperlink ref="L45" r:id="rId2"/>
    <hyperlink ref="L12" r:id="rId3"/>
    <hyperlink ref="L13" r:id="rId4"/>
    <hyperlink ref="L14" r:id="rId5"/>
    <hyperlink ref="L15" r:id="rId6"/>
    <hyperlink ref="L17" r:id="rId7"/>
    <hyperlink ref="L19" r:id="rId8"/>
    <hyperlink ref="L20" r:id="rId9"/>
    <hyperlink ref="L22" r:id="rId10"/>
    <hyperlink ref="L23" r:id="rId11"/>
    <hyperlink ref="L25" r:id="rId12"/>
    <hyperlink ref="L27" r:id="rId13"/>
    <hyperlink ref="L28" r:id="rId14"/>
    <hyperlink ref="L29" r:id="rId15"/>
    <hyperlink ref="L31" r:id="rId16"/>
    <hyperlink ref="L32" r:id="rId17"/>
    <hyperlink ref="L33" r:id="rId18"/>
    <hyperlink ref="L34" r:id="rId19"/>
    <hyperlink ref="L35" r:id="rId20"/>
    <hyperlink ref="L36" r:id="rId21"/>
    <hyperlink ref="L37" r:id="rId22"/>
    <hyperlink ref="L38" r:id="rId23"/>
    <hyperlink ref="L39" r:id="rId24"/>
    <hyperlink ref="L40" r:id="rId25"/>
    <hyperlink ref="L41" r:id="rId26"/>
    <hyperlink ref="L42" r:id="rId27"/>
    <hyperlink ref="L44" r:id="rId28"/>
    <hyperlink ref="L63" r:id="rId29"/>
    <hyperlink ref="L65" r:id="rId30"/>
    <hyperlink ref="L66" r:id="rId31"/>
    <hyperlink ref="L54" r:id="rId32"/>
    <hyperlink ref="L48" r:id="rId33"/>
    <hyperlink ref="L53" r:id="rId34"/>
    <hyperlink ref="L55" r:id="rId35"/>
    <hyperlink ref="L58" r:id="rId36"/>
    <hyperlink ref="L61" r:id="rId37"/>
    <hyperlink ref="L46" r:id="rId38"/>
    <hyperlink ref="L64" r:id="rId39"/>
    <hyperlink ref="L8" r:id="rId40"/>
    <hyperlink ref="L74" r:id="rId41"/>
    <hyperlink ref="L75" r:id="rId42"/>
    <hyperlink ref="L76" r:id="rId43"/>
    <hyperlink ref="L77" r:id="rId44"/>
    <hyperlink ref="L78" r:id="rId45"/>
    <hyperlink ref="L11" r:id="rId46"/>
    <hyperlink ref="L49:L52" r:id="rId47" display="dp.bologna.utbologna2@agenziaentrate.it"/>
    <hyperlink ref="L7" r:id="rId48"/>
    <hyperlink ref="L72" r:id="rId49"/>
    <hyperlink ref="L73" r:id="rId50"/>
    <hyperlink ref="L24" r:id="rId51"/>
    <hyperlink ref="L5" r:id="rId52" display="info@bancadibologna.it_x000a_"/>
    <hyperlink ref="L30" r:id="rId53"/>
    <hyperlink ref="L56" r:id="rId54"/>
    <hyperlink ref="L18" r:id="rId55"/>
    <hyperlink ref="L21" r:id="rId56"/>
    <hyperlink ref="L69" r:id="rId57"/>
    <hyperlink ref="L68" r:id="rId58"/>
    <hyperlink ref="L26" r:id="rId59"/>
    <hyperlink ref="L10" r:id="rId60"/>
    <hyperlink ref="L43" r:id="rId61"/>
    <hyperlink ref="L71" r:id="rId62"/>
  </hyperlinks>
  <pageMargins left="0.25" right="0.25" top="0.75" bottom="0.75" header="0.3" footer="0.3"/>
  <pageSetup paperSize="9" scale="43" fitToHeight="0" orientation="portrait"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Debiti Flora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 studio</dc:creator>
  <cp:lastModifiedBy>Eleonora</cp:lastModifiedBy>
  <dcterms:created xsi:type="dcterms:W3CDTF">2018-04-17T10:21:45Z</dcterms:created>
  <dcterms:modified xsi:type="dcterms:W3CDTF">2018-04-19T10:26:06Z</dcterms:modified>
</cp:coreProperties>
</file>